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FD7B4DEA-EBC1-4F63-AE77-A3F3B2D3B384}" xr6:coauthVersionLast="37" xr6:coauthVersionMax="37" xr10:uidLastSave="{00000000-0000-0000-0000-000000000000}"/>
  <bookViews>
    <workbookView xWindow="0" yWindow="0" windowWidth="28800" windowHeight="12255" activeTab="1" xr2:uid="{B2AFBB94-3DE4-4DF4-9AF4-370C98DF411D}"/>
  </bookViews>
  <sheets>
    <sheet name="ม.6 ห้อง 5" sheetId="1" r:id="rId1"/>
    <sheet name="ม.6 ห้อง 5 (A)" sheetId="11" r:id="rId2"/>
    <sheet name="ม.6 ห้อง 5 (B)" sheetId="12" r:id="rId3"/>
  </sheets>
  <definedNames>
    <definedName name="_xlnm._FilterDatabase" localSheetId="1" hidden="1">'ม.6 ห้อง 5 (A)'!$A$5:$Q$28</definedName>
    <definedName name="_xlnm._FilterDatabase" localSheetId="2" hidden="1">'ม.6 ห้อง 5 (B)'!$A$5:$Q$27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2" l="1"/>
  <c r="A3" i="11"/>
  <c r="L4" i="12" l="1"/>
  <c r="H4" i="12"/>
  <c r="O4" i="12" s="1"/>
  <c r="L4" i="11"/>
  <c r="H4" i="11"/>
  <c r="L4" i="1"/>
  <c r="H4" i="1"/>
  <c r="O4" i="11" l="1"/>
  <c r="O4" i="1"/>
</calcChain>
</file>

<file path=xl/sharedStrings.xml><?xml version="1.0" encoding="utf-8"?>
<sst xmlns="http://schemas.openxmlformats.org/spreadsheetml/2006/main" count="387" uniqueCount="146">
  <si>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</si>
  <si>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</si>
  <si>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</si>
  <si>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</si>
  <si>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</si>
  <si>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</si>
  <si>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</si>
  <si>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</si>
  <si>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</si>
  <si>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</si>
  <si>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</si>
  <si>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</si>
  <si>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</si>
  <si>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เรืองศรี</t>
  </si>
  <si>
    <t>พิณโกศล</t>
  </si>
  <si>
    <t>จิรัชญา</t>
  </si>
  <si>
    <t>24194</t>
  </si>
  <si>
    <t>จิฒิรางค์กูล</t>
  </si>
  <si>
    <t>สังสนา</t>
  </si>
  <si>
    <t>24226</t>
  </si>
  <si>
    <t>ทินภัทร</t>
  </si>
  <si>
    <t>อ่อนทรัพย์</t>
  </si>
  <si>
    <t>24239</t>
  </si>
  <si>
    <t>ธนวัฒน์</t>
  </si>
  <si>
    <t>แดงเดิม</t>
  </si>
  <si>
    <t>24280</t>
  </si>
  <si>
    <t>พุฒ</t>
  </si>
  <si>
    <t>24290</t>
  </si>
  <si>
    <t>ภูริพัฒน์</t>
  </si>
  <si>
    <t>พันขาม</t>
  </si>
  <si>
    <t>24293</t>
  </si>
  <si>
    <t>มีลเดช</t>
  </si>
  <si>
    <t>จันทร์ชูศรี</t>
  </si>
  <si>
    <t>24340</t>
  </si>
  <si>
    <t>อัมรินทร์</t>
  </si>
  <si>
    <t>จำเดิม</t>
  </si>
  <si>
    <t>24343</t>
  </si>
  <si>
    <t>อิทธิพล</t>
  </si>
  <si>
    <t>ดำรงสัตย์</t>
  </si>
  <si>
    <t>26717</t>
  </si>
  <si>
    <t>พีรวุฒิ</t>
  </si>
  <si>
    <t>เมืองโคตร</t>
  </si>
  <si>
    <t>24276</t>
  </si>
  <si>
    <t>พรนัชชา</t>
  </si>
  <si>
    <t>บรรทัดเที่ยง</t>
  </si>
  <si>
    <t>24352</t>
  </si>
  <si>
    <t>กชกร</t>
  </si>
  <si>
    <t>แขนสูงเนิน</t>
  </si>
  <si>
    <t>24357</t>
  </si>
  <si>
    <t>กรรณิการ์</t>
  </si>
  <si>
    <t>24363</t>
  </si>
  <si>
    <t>กิตติมา</t>
  </si>
  <si>
    <t>ระวาดชัย</t>
  </si>
  <si>
    <t>24364</t>
  </si>
  <si>
    <t>คุณัญญา</t>
  </si>
  <si>
    <t>กัณหาชาลี</t>
  </si>
  <si>
    <t>24369</t>
  </si>
  <si>
    <t>อินมะยูร</t>
  </si>
  <si>
    <t>24388</t>
  </si>
  <si>
    <t>ฐิติปวีณ์</t>
  </si>
  <si>
    <t>บุญประเสริฐ</t>
  </si>
  <si>
    <t>24407</t>
  </si>
  <si>
    <t>ธันวดี</t>
  </si>
  <si>
    <t>ปานยิ้ม</t>
  </si>
  <si>
    <t>24409</t>
  </si>
  <si>
    <t>นภสร</t>
  </si>
  <si>
    <t>ดาราขจร</t>
  </si>
  <si>
    <t>24411</t>
  </si>
  <si>
    <t>นริศรา</t>
  </si>
  <si>
    <t>บุญธรรม</t>
  </si>
  <si>
    <t>24421</t>
  </si>
  <si>
    <t>บัณฑิตา</t>
  </si>
  <si>
    <t>จันทร์พงษ์</t>
  </si>
  <si>
    <t>24427</t>
  </si>
  <si>
    <t>ปนัดดา</t>
  </si>
  <si>
    <t>แขรัตน์</t>
  </si>
  <si>
    <t>24429</t>
  </si>
  <si>
    <t>ปภาวรินท์</t>
  </si>
  <si>
    <t>สนส่ง</t>
  </si>
  <si>
    <t>24430</t>
  </si>
  <si>
    <t>ปริศนา</t>
  </si>
  <si>
    <t>ใจเย็น</t>
  </si>
  <si>
    <t>24461</t>
  </si>
  <si>
    <t>รัตนา</t>
  </si>
  <si>
    <t>สีดาคำ</t>
  </si>
  <si>
    <t>24464</t>
  </si>
  <si>
    <t>รุ่งนภา</t>
  </si>
  <si>
    <t>บุญเกตุ</t>
  </si>
  <si>
    <t>24477</t>
  </si>
  <si>
    <t>วริษา</t>
  </si>
  <si>
    <t>เขียนแป๊ะ</t>
  </si>
  <si>
    <t>24493</t>
  </si>
  <si>
    <t>สิริลักษณ์</t>
  </si>
  <si>
    <t>มีทองขาว</t>
  </si>
  <si>
    <t>24496</t>
  </si>
  <si>
    <t>สุดาภัทร์</t>
  </si>
  <si>
    <t>วิหกกุล</t>
  </si>
  <si>
    <t>24506</t>
  </si>
  <si>
    <t>สุวพัชร</t>
  </si>
  <si>
    <t>พรมแก้ว</t>
  </si>
  <si>
    <t>24508</t>
  </si>
  <si>
    <t>อภิชญา</t>
  </si>
  <si>
    <t>สัญญขันธ์</t>
  </si>
  <si>
    <t>24509</t>
  </si>
  <si>
    <t>อภิสรา</t>
  </si>
  <si>
    <t>โพล้งศิริ</t>
  </si>
  <si>
    <t>24514</t>
  </si>
  <si>
    <t>อัญชิษฐา</t>
  </si>
  <si>
    <t>ลำภา</t>
  </si>
  <si>
    <t>24515</t>
  </si>
  <si>
    <t>อัมพิกา</t>
  </si>
  <si>
    <t>สุวีรัตน์</t>
  </si>
  <si>
    <t>24518</t>
  </si>
  <si>
    <t>อินทิรา</t>
  </si>
  <si>
    <t>แสงทอง</t>
  </si>
  <si>
    <t>25225</t>
  </si>
  <si>
    <t>วณิชชา</t>
  </si>
  <si>
    <t>สมหวัง</t>
  </si>
  <si>
    <t>25769</t>
  </si>
  <si>
    <t>วรัญญา</t>
  </si>
  <si>
    <t>เอี่ยมทอง</t>
  </si>
  <si>
    <t>26165</t>
  </si>
  <si>
    <t>เบญญาภา</t>
  </si>
  <si>
    <t>นิลละออ</t>
  </si>
  <si>
    <t>26174</t>
  </si>
  <si>
    <t>วรรณวิสาข์</t>
  </si>
  <si>
    <t>สุขห่วง</t>
  </si>
  <si>
    <t>26189</t>
  </si>
  <si>
    <t>อัจฉรา</t>
  </si>
  <si>
    <t>พระสุรัตน์</t>
  </si>
  <si>
    <t>26190</t>
  </si>
  <si>
    <t>หมวกผัน</t>
  </si>
  <si>
    <t>26192</t>
  </si>
  <si>
    <t>อารีรัตน์</t>
  </si>
  <si>
    <t>ฟักโต</t>
  </si>
  <si>
    <t>26238</t>
  </si>
  <si>
    <t>นิชานันท์</t>
  </si>
  <si>
    <t>ซื่อตรง</t>
  </si>
  <si>
    <t>26686</t>
  </si>
  <si>
    <t>ปริยาภรณ์</t>
  </si>
  <si>
    <t>ศรีจันทร์</t>
  </si>
  <si>
    <t xml:space="preserve">ครูที่ปรึกษา   นางภาณี  บุญตามช่วย , นายจาตุรงค์ เดชพิบูลย์    </t>
  </si>
  <si>
    <t>รายชื่อนักเรียนชั้นมัธยมศึกษาปีที่ 6/5</t>
  </si>
  <si>
    <t>รายชื่อนักเรียนชั้นมัธยมศึกษาปีที่ 6/5 (Group A)</t>
  </si>
  <si>
    <t>รายชื่อนักเรียนชั้นมัธยมศึกษาปีที่ 6/5 (Group B)</t>
  </si>
  <si>
    <t>กลุ่มการเรียนการสื่อสารภาษาจีน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</si>
</sst>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49"/>
  <sheetViews>
    <sheetView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">
      <c r="A2" s="32" t="s">
        <v>142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">
      <c r="A3" s="32" t="s">
        <v>145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A4" s="3" t="s">
        <v>141</v>
      </c>
      <c r="B4" s="1"/>
      <c r="C4" s="4"/>
      <c r="D4" s="4"/>
      <c r="E4" s="4"/>
      <c r="F4" s="2"/>
      <c r="G4" s="5" t="s">
        <v>0</v>
      </c>
      <c r="H4" s="5">
        <f>COUNTIF(C6:C48,"นาย")</f>
        <v>9</v>
      </c>
      <c r="I4" s="5" t="s">
        <v>1</v>
      </c>
      <c r="K4" s="5" t="s">
        <v>2</v>
      </c>
      <c r="L4" s="5">
        <f>COUNTIF(C6:C48,"น.ส.")</f>
        <v>34</v>
      </c>
      <c r="M4" s="5" t="s">
        <v>3</v>
      </c>
      <c r="N4" s="5" t="s">
        <v>4</v>
      </c>
      <c r="O4" s="5">
        <f>H4+L4</f>
        <v>43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1">
        <v>1</v>
      </c>
      <c r="B6" s="28" t="s">
        <v>16</v>
      </c>
      <c r="C6" s="29" t="s">
        <v>9</v>
      </c>
      <c r="D6" s="29" t="s">
        <v>17</v>
      </c>
      <c r="E6" s="30" t="s">
        <v>18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4">
        <v>2</v>
      </c>
      <c r="B7" s="28" t="s">
        <v>19</v>
      </c>
      <c r="C7" s="29" t="s">
        <v>9</v>
      </c>
      <c r="D7" s="29" t="s">
        <v>20</v>
      </c>
      <c r="E7" s="30" t="s">
        <v>21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4">
        <v>3</v>
      </c>
      <c r="B8" s="28" t="s">
        <v>22</v>
      </c>
      <c r="C8" s="29" t="s">
        <v>9</v>
      </c>
      <c r="D8" s="29" t="s">
        <v>23</v>
      </c>
      <c r="E8" s="30" t="s">
        <v>24</v>
      </c>
      <c r="F8" s="26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4">
        <v>4</v>
      </c>
      <c r="B9" s="28" t="s">
        <v>25</v>
      </c>
      <c r="C9" s="29" t="s">
        <v>9</v>
      </c>
      <c r="D9" s="29" t="s">
        <v>26</v>
      </c>
      <c r="E9" s="30" t="s">
        <v>14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4">
        <v>5</v>
      </c>
      <c r="B10" s="28" t="s">
        <v>27</v>
      </c>
      <c r="C10" s="29" t="s">
        <v>9</v>
      </c>
      <c r="D10" s="29" t="s">
        <v>28</v>
      </c>
      <c r="E10" s="30" t="s">
        <v>29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4">
        <v>6</v>
      </c>
      <c r="B11" s="28" t="s">
        <v>30</v>
      </c>
      <c r="C11" s="29" t="s">
        <v>9</v>
      </c>
      <c r="D11" s="29" t="s">
        <v>31</v>
      </c>
      <c r="E11" s="30" t="s">
        <v>32</v>
      </c>
      <c r="F11" s="25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4">
        <v>7</v>
      </c>
      <c r="B12" s="28" t="s">
        <v>33</v>
      </c>
      <c r="C12" s="29" t="s">
        <v>9</v>
      </c>
      <c r="D12" s="29" t="s">
        <v>34</v>
      </c>
      <c r="E12" s="30" t="s">
        <v>35</v>
      </c>
      <c r="F12" s="25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4">
        <v>8</v>
      </c>
      <c r="B13" s="28" t="s">
        <v>36</v>
      </c>
      <c r="C13" s="29" t="s">
        <v>9</v>
      </c>
      <c r="D13" s="29" t="s">
        <v>37</v>
      </c>
      <c r="E13" s="30" t="s">
        <v>38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4">
        <v>9</v>
      </c>
      <c r="B14" s="28" t="s">
        <v>39</v>
      </c>
      <c r="C14" s="29" t="s">
        <v>9</v>
      </c>
      <c r="D14" s="29" t="s">
        <v>40</v>
      </c>
      <c r="E14" s="30" t="s">
        <v>41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4">
        <v>10</v>
      </c>
      <c r="B15" s="28" t="s">
        <v>42</v>
      </c>
      <c r="C15" s="29" t="s">
        <v>12</v>
      </c>
      <c r="D15" s="29" t="s">
        <v>43</v>
      </c>
      <c r="E15" s="30" t="s">
        <v>44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4">
        <v>11</v>
      </c>
      <c r="B16" s="28" t="s">
        <v>45</v>
      </c>
      <c r="C16" s="29" t="s">
        <v>12</v>
      </c>
      <c r="D16" s="29" t="s">
        <v>46</v>
      </c>
      <c r="E16" s="30" t="s">
        <v>47</v>
      </c>
      <c r="F16" s="27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4">
        <v>12</v>
      </c>
      <c r="B17" s="28" t="s">
        <v>48</v>
      </c>
      <c r="C17" s="29" t="s">
        <v>12</v>
      </c>
      <c r="D17" s="29" t="s">
        <v>49</v>
      </c>
      <c r="E17" s="30" t="s">
        <v>13</v>
      </c>
      <c r="F17" s="27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4">
        <v>13</v>
      </c>
      <c r="B18" s="28" t="s">
        <v>50</v>
      </c>
      <c r="C18" s="29" t="s">
        <v>12</v>
      </c>
      <c r="D18" s="29" t="s">
        <v>51</v>
      </c>
      <c r="E18" s="30" t="s">
        <v>52</v>
      </c>
      <c r="F18" s="27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4">
        <v>14</v>
      </c>
      <c r="B19" s="28" t="s">
        <v>53</v>
      </c>
      <c r="C19" s="29" t="s">
        <v>12</v>
      </c>
      <c r="D19" s="29" t="s">
        <v>54</v>
      </c>
      <c r="E19" s="30" t="s">
        <v>55</v>
      </c>
      <c r="F19" s="27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4">
        <v>15</v>
      </c>
      <c r="B20" s="28" t="s">
        <v>56</v>
      </c>
      <c r="C20" s="29" t="s">
        <v>12</v>
      </c>
      <c r="D20" s="29" t="s">
        <v>15</v>
      </c>
      <c r="E20" s="30" t="s">
        <v>57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4">
        <v>16</v>
      </c>
      <c r="B21" s="28" t="s">
        <v>58</v>
      </c>
      <c r="C21" s="29" t="s">
        <v>12</v>
      </c>
      <c r="D21" s="29" t="s">
        <v>59</v>
      </c>
      <c r="E21" s="30" t="s">
        <v>60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4">
        <v>17</v>
      </c>
      <c r="B22" s="28" t="s">
        <v>61</v>
      </c>
      <c r="C22" s="29" t="s">
        <v>12</v>
      </c>
      <c r="D22" s="29" t="s">
        <v>62</v>
      </c>
      <c r="E22" s="30" t="s">
        <v>63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4">
        <v>18</v>
      </c>
      <c r="B23" s="28" t="s">
        <v>64</v>
      </c>
      <c r="C23" s="29" t="s">
        <v>12</v>
      </c>
      <c r="D23" s="29" t="s">
        <v>65</v>
      </c>
      <c r="E23" s="30" t="s">
        <v>66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4">
        <v>19</v>
      </c>
      <c r="B24" s="28" t="s">
        <v>67</v>
      </c>
      <c r="C24" s="29" t="s">
        <v>12</v>
      </c>
      <c r="D24" s="29" t="s">
        <v>68</v>
      </c>
      <c r="E24" s="30" t="s">
        <v>69</v>
      </c>
      <c r="F24" s="26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4">
        <v>20</v>
      </c>
      <c r="B25" s="28" t="s">
        <v>70</v>
      </c>
      <c r="C25" s="29" t="s">
        <v>12</v>
      </c>
      <c r="D25" s="29" t="s">
        <v>71</v>
      </c>
      <c r="E25" s="30" t="s">
        <v>72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4">
        <v>21</v>
      </c>
      <c r="B26" s="28" t="s">
        <v>73</v>
      </c>
      <c r="C26" s="29" t="s">
        <v>12</v>
      </c>
      <c r="D26" s="29" t="s">
        <v>74</v>
      </c>
      <c r="E26" s="30" t="s">
        <v>75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17" customFormat="1" ht="18" customHeight="1" x14ac:dyDescent="0.2">
      <c r="A27" s="24">
        <v>22</v>
      </c>
      <c r="B27" s="28" t="s">
        <v>76</v>
      </c>
      <c r="C27" s="29" t="s">
        <v>12</v>
      </c>
      <c r="D27" s="29" t="s">
        <v>77</v>
      </c>
      <c r="E27" s="30" t="s">
        <v>78</v>
      </c>
      <c r="F27" s="25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6" s="17" customFormat="1" ht="18" customHeight="1" x14ac:dyDescent="0.2">
      <c r="A28" s="24">
        <v>23</v>
      </c>
      <c r="B28" s="28" t="s">
        <v>79</v>
      </c>
      <c r="C28" s="29" t="s">
        <v>12</v>
      </c>
      <c r="D28" s="29" t="s">
        <v>80</v>
      </c>
      <c r="E28" s="30" t="s">
        <v>81</v>
      </c>
      <c r="F28" s="25"/>
      <c r="G28" s="14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17" customFormat="1" ht="18" customHeight="1" x14ac:dyDescent="0.2">
      <c r="A29" s="24">
        <v>24</v>
      </c>
      <c r="B29" s="28" t="s">
        <v>82</v>
      </c>
      <c r="C29" s="29" t="s">
        <v>12</v>
      </c>
      <c r="D29" s="29" t="s">
        <v>83</v>
      </c>
      <c r="E29" s="30" t="s">
        <v>84</v>
      </c>
      <c r="F29" s="25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6" s="17" customFormat="1" ht="18" customHeight="1" x14ac:dyDescent="0.2">
      <c r="A30" s="24">
        <v>25</v>
      </c>
      <c r="B30" s="28" t="s">
        <v>85</v>
      </c>
      <c r="C30" s="29" t="s">
        <v>12</v>
      </c>
      <c r="D30" s="29" t="s">
        <v>86</v>
      </c>
      <c r="E30" s="30" t="s">
        <v>87</v>
      </c>
      <c r="F30" s="25"/>
      <c r="G30" s="14"/>
      <c r="H30" s="15"/>
      <c r="I30" s="15"/>
      <c r="J30" s="15"/>
      <c r="K30" s="15"/>
      <c r="L30" s="15"/>
      <c r="M30" s="15"/>
      <c r="N30" s="15"/>
      <c r="O30" s="15"/>
      <c r="P30" s="16"/>
    </row>
    <row r="31" spans="1:16" s="17" customFormat="1" ht="18" customHeight="1" x14ac:dyDescent="0.2">
      <c r="A31" s="24">
        <v>26</v>
      </c>
      <c r="B31" s="28" t="s">
        <v>88</v>
      </c>
      <c r="C31" s="29" t="s">
        <v>12</v>
      </c>
      <c r="D31" s="29" t="s">
        <v>89</v>
      </c>
      <c r="E31" s="30" t="s">
        <v>90</v>
      </c>
      <c r="F31" s="25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6" s="17" customFormat="1" ht="18" customHeight="1" x14ac:dyDescent="0.2">
      <c r="A32" s="24">
        <v>27</v>
      </c>
      <c r="B32" s="28" t="s">
        <v>91</v>
      </c>
      <c r="C32" s="29" t="s">
        <v>12</v>
      </c>
      <c r="D32" s="29" t="s">
        <v>92</v>
      </c>
      <c r="E32" s="30" t="s">
        <v>93</v>
      </c>
      <c r="F32" s="25"/>
      <c r="G32" s="14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17" customFormat="1" ht="18" customHeight="1" x14ac:dyDescent="0.2">
      <c r="A33" s="24">
        <v>28</v>
      </c>
      <c r="B33" s="28" t="s">
        <v>94</v>
      </c>
      <c r="C33" s="29" t="s">
        <v>12</v>
      </c>
      <c r="D33" s="29" t="s">
        <v>95</v>
      </c>
      <c r="E33" s="30" t="s">
        <v>96</v>
      </c>
      <c r="F33" s="25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" customHeight="1" x14ac:dyDescent="0.2">
      <c r="A34" s="24">
        <v>29</v>
      </c>
      <c r="B34" s="28" t="s">
        <v>97</v>
      </c>
      <c r="C34" s="29" t="s">
        <v>12</v>
      </c>
      <c r="D34" s="29" t="s">
        <v>98</v>
      </c>
      <c r="E34" s="30" t="s">
        <v>99</v>
      </c>
      <c r="F34" s="25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6" s="20" customFormat="1" ht="18" customHeight="1" x14ac:dyDescent="0.3">
      <c r="A35" s="24">
        <v>30</v>
      </c>
      <c r="B35" s="28" t="s">
        <v>100</v>
      </c>
      <c r="C35" s="29" t="s">
        <v>12</v>
      </c>
      <c r="D35" s="29" t="s">
        <v>101</v>
      </c>
      <c r="E35" s="30" t="s">
        <v>102</v>
      </c>
      <c r="F35" s="25"/>
      <c r="G35" s="14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" customHeight="1" x14ac:dyDescent="0.2">
      <c r="A36" s="24">
        <v>31</v>
      </c>
      <c r="B36" s="28" t="s">
        <v>103</v>
      </c>
      <c r="C36" s="29" t="s">
        <v>12</v>
      </c>
      <c r="D36" s="29" t="s">
        <v>104</v>
      </c>
      <c r="E36" s="30" t="s">
        <v>105</v>
      </c>
      <c r="F36" s="25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" customHeight="1" x14ac:dyDescent="0.2">
      <c r="A37" s="24">
        <v>32</v>
      </c>
      <c r="B37" s="28" t="s">
        <v>106</v>
      </c>
      <c r="C37" s="29" t="s">
        <v>12</v>
      </c>
      <c r="D37" s="29" t="s">
        <v>107</v>
      </c>
      <c r="E37" s="30" t="s">
        <v>108</v>
      </c>
      <c r="F37" s="25"/>
      <c r="G37" s="14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8" customHeight="1" x14ac:dyDescent="0.2">
      <c r="A38" s="24">
        <v>33</v>
      </c>
      <c r="B38" s="28" t="s">
        <v>109</v>
      </c>
      <c r="C38" s="29" t="s">
        <v>12</v>
      </c>
      <c r="D38" s="29" t="s">
        <v>110</v>
      </c>
      <c r="E38" s="30" t="s">
        <v>111</v>
      </c>
      <c r="F38" s="25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6" s="17" customFormat="1" ht="18" customHeight="1" x14ac:dyDescent="0.2">
      <c r="A39" s="24">
        <v>34</v>
      </c>
      <c r="B39" s="28" t="s">
        <v>112</v>
      </c>
      <c r="C39" s="29" t="s">
        <v>12</v>
      </c>
      <c r="D39" s="29" t="s">
        <v>113</v>
      </c>
      <c r="E39" s="30" t="s">
        <v>114</v>
      </c>
      <c r="F39" s="25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6" s="17" customFormat="1" ht="18" customHeight="1" x14ac:dyDescent="0.2">
      <c r="A40" s="24">
        <v>35</v>
      </c>
      <c r="B40" s="28" t="s">
        <v>115</v>
      </c>
      <c r="C40" s="29" t="s">
        <v>12</v>
      </c>
      <c r="D40" s="29" t="s">
        <v>116</v>
      </c>
      <c r="E40" s="30" t="s">
        <v>117</v>
      </c>
      <c r="F40" s="25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6" s="17" customFormat="1" ht="18" customHeight="1" x14ac:dyDescent="0.2">
      <c r="A41" s="24">
        <v>36</v>
      </c>
      <c r="B41" s="28" t="s">
        <v>118</v>
      </c>
      <c r="C41" s="29" t="s">
        <v>12</v>
      </c>
      <c r="D41" s="29" t="s">
        <v>119</v>
      </c>
      <c r="E41" s="30" t="s">
        <v>120</v>
      </c>
      <c r="F41" s="25"/>
      <c r="G41" s="14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8" customHeight="1" x14ac:dyDescent="0.2">
      <c r="A42" s="24">
        <v>37</v>
      </c>
      <c r="B42" s="28" t="s">
        <v>121</v>
      </c>
      <c r="C42" s="29" t="s">
        <v>12</v>
      </c>
      <c r="D42" s="29" t="s">
        <v>122</v>
      </c>
      <c r="E42" s="30" t="s">
        <v>123</v>
      </c>
      <c r="F42" s="25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6" ht="18" customHeight="1" x14ac:dyDescent="0.2">
      <c r="A43" s="24">
        <v>38</v>
      </c>
      <c r="B43" s="28" t="s">
        <v>124</v>
      </c>
      <c r="C43" s="29" t="s">
        <v>12</v>
      </c>
      <c r="D43" s="29" t="s">
        <v>125</v>
      </c>
      <c r="E43" s="30" t="s">
        <v>126</v>
      </c>
      <c r="F43" s="25"/>
      <c r="G43" s="14"/>
      <c r="H43" s="15"/>
      <c r="I43" s="15"/>
      <c r="J43" s="15"/>
      <c r="K43" s="15"/>
      <c r="L43" s="15"/>
      <c r="M43" s="15"/>
      <c r="N43" s="15"/>
      <c r="O43" s="15"/>
      <c r="P43" s="16"/>
    </row>
    <row r="44" spans="1:16" ht="18" customHeight="1" x14ac:dyDescent="0.2">
      <c r="A44" s="24">
        <v>39</v>
      </c>
      <c r="B44" s="28" t="s">
        <v>127</v>
      </c>
      <c r="C44" s="29" t="s">
        <v>12</v>
      </c>
      <c r="D44" s="29" t="s">
        <v>128</v>
      </c>
      <c r="E44" s="30" t="s">
        <v>129</v>
      </c>
      <c r="F44" s="25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6" ht="18" customHeight="1" x14ac:dyDescent="0.2">
      <c r="A45" s="24">
        <v>40</v>
      </c>
      <c r="B45" s="28" t="s">
        <v>130</v>
      </c>
      <c r="C45" s="29" t="s">
        <v>12</v>
      </c>
      <c r="D45" s="29" t="s">
        <v>128</v>
      </c>
      <c r="E45" s="30" t="s">
        <v>131</v>
      </c>
      <c r="F45" s="25"/>
      <c r="G45" s="14"/>
      <c r="H45" s="15"/>
      <c r="I45" s="15"/>
      <c r="J45" s="15"/>
      <c r="K45" s="15"/>
      <c r="L45" s="15"/>
      <c r="M45" s="15"/>
      <c r="N45" s="15"/>
      <c r="O45" s="15"/>
      <c r="P45" s="16"/>
    </row>
    <row r="46" spans="1:16" ht="21.75" x14ac:dyDescent="0.2">
      <c r="A46" s="24">
        <v>41</v>
      </c>
      <c r="B46" s="28" t="s">
        <v>132</v>
      </c>
      <c r="C46" s="29" t="s">
        <v>12</v>
      </c>
      <c r="D46" s="29" t="s">
        <v>133</v>
      </c>
      <c r="E46" s="30" t="s">
        <v>134</v>
      </c>
      <c r="F46" s="25"/>
      <c r="G46" s="14"/>
      <c r="H46" s="15"/>
      <c r="I46" s="15"/>
      <c r="J46" s="15"/>
      <c r="K46" s="15"/>
      <c r="L46" s="15"/>
      <c r="M46" s="15"/>
      <c r="N46" s="15"/>
      <c r="O46" s="15"/>
      <c r="P46" s="16"/>
    </row>
    <row r="47" spans="1:16" ht="21.75" x14ac:dyDescent="0.2">
      <c r="A47" s="24">
        <v>42</v>
      </c>
      <c r="B47" s="28" t="s">
        <v>135</v>
      </c>
      <c r="C47" s="29" t="s">
        <v>12</v>
      </c>
      <c r="D47" s="29" t="s">
        <v>136</v>
      </c>
      <c r="E47" s="30" t="s">
        <v>137</v>
      </c>
      <c r="F47" s="25"/>
      <c r="G47" s="14"/>
      <c r="H47" s="15"/>
      <c r="I47" s="15"/>
      <c r="J47" s="15"/>
      <c r="K47" s="15"/>
      <c r="L47" s="15"/>
      <c r="M47" s="15"/>
      <c r="N47" s="15"/>
      <c r="O47" s="15"/>
      <c r="P47" s="16"/>
    </row>
    <row r="48" spans="1:16" ht="21.75" x14ac:dyDescent="0.2">
      <c r="A48" s="24">
        <v>43</v>
      </c>
      <c r="B48" s="28" t="s">
        <v>138</v>
      </c>
      <c r="C48" s="29" t="s">
        <v>12</v>
      </c>
      <c r="D48" s="29" t="s">
        <v>139</v>
      </c>
      <c r="E48" s="30" t="s">
        <v>140</v>
      </c>
      <c r="F48" s="25"/>
      <c r="G48" s="14"/>
      <c r="H48" s="15"/>
      <c r="I48" s="15"/>
      <c r="J48" s="15"/>
      <c r="K48" s="15"/>
      <c r="L48" s="15"/>
      <c r="M48" s="15"/>
      <c r="N48" s="15"/>
      <c r="O48" s="15"/>
      <c r="P48" s="16"/>
    </row>
    <row r="49" spans="10:10" x14ac:dyDescent="0.3">
      <c r="J49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0CBB-42C8-4BE3-8781-8D4F5780551E}">
  <dimension ref="A1:Q28"/>
  <sheetViews>
    <sheetView tabSelected="1" workbookViewId="0">
      <selection activeCell="X20" sqref="X20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">
      <c r="A2" s="32" t="s">
        <v>143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">
      <c r="A3" s="32" t="str">
        <f>'ม.6 ห้อง 5'!A3:P3</f>
        <v>กลุ่มการเรียนการสื่อสารภาษาจีน  ภาคเรียนที่ 1  ปีการศึกษา  2563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x14ac:dyDescent="0.2">
      <c r="A4" s="3" t="s">
        <v>141</v>
      </c>
      <c r="B4" s="1"/>
      <c r="C4" s="4"/>
      <c r="D4" s="4"/>
      <c r="E4" s="4"/>
      <c r="F4" s="2"/>
      <c r="G4" s="5" t="s">
        <v>0</v>
      </c>
      <c r="H4" s="5">
        <f>COUNTIF(C6:C27,"นาย")</f>
        <v>5</v>
      </c>
      <c r="I4" s="5" t="s">
        <v>1</v>
      </c>
      <c r="K4" s="5" t="s">
        <v>2</v>
      </c>
      <c r="L4" s="5">
        <f>COUNTIF(C6:C27,"น.ส.")</f>
        <v>17</v>
      </c>
      <c r="M4" s="5" t="s">
        <v>3</v>
      </c>
      <c r="N4" s="5" t="s">
        <v>4</v>
      </c>
      <c r="O4" s="5">
        <f>H4+L4</f>
        <v>22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1">
        <v>1</v>
      </c>
      <c r="B6" s="28" t="s">
        <v>16</v>
      </c>
      <c r="C6" s="29" t="s">
        <v>9</v>
      </c>
      <c r="D6" s="29" t="s">
        <v>17</v>
      </c>
      <c r="E6" s="30" t="s">
        <v>18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3</v>
      </c>
      <c r="B7" s="28" t="s">
        <v>22</v>
      </c>
      <c r="C7" s="29" t="s">
        <v>9</v>
      </c>
      <c r="D7" s="29" t="s">
        <v>23</v>
      </c>
      <c r="E7" s="30" t="s">
        <v>24</v>
      </c>
      <c r="F7" s="26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5</v>
      </c>
      <c r="B8" s="28" t="s">
        <v>27</v>
      </c>
      <c r="C8" s="29" t="s">
        <v>9</v>
      </c>
      <c r="D8" s="29" t="s">
        <v>28</v>
      </c>
      <c r="E8" s="30" t="s">
        <v>29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7</v>
      </c>
      <c r="B9" s="28" t="s">
        <v>33</v>
      </c>
      <c r="C9" s="29" t="s">
        <v>9</v>
      </c>
      <c r="D9" s="29" t="s">
        <v>34</v>
      </c>
      <c r="E9" s="30" t="s">
        <v>35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9</v>
      </c>
      <c r="B10" s="28" t="s">
        <v>39</v>
      </c>
      <c r="C10" s="29" t="s">
        <v>9</v>
      </c>
      <c r="D10" s="29" t="s">
        <v>40</v>
      </c>
      <c r="E10" s="30" t="s">
        <v>41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11</v>
      </c>
      <c r="B11" s="28" t="s">
        <v>45</v>
      </c>
      <c r="C11" s="29" t="s">
        <v>12</v>
      </c>
      <c r="D11" s="29" t="s">
        <v>46</v>
      </c>
      <c r="E11" s="30" t="s">
        <v>47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ht="18" customHeight="1" x14ac:dyDescent="0.2">
      <c r="A12" s="24">
        <v>13</v>
      </c>
      <c r="B12" s="28" t="s">
        <v>50</v>
      </c>
      <c r="C12" s="29" t="s">
        <v>12</v>
      </c>
      <c r="D12" s="29" t="s">
        <v>51</v>
      </c>
      <c r="E12" s="30" t="s">
        <v>52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  <c r="Q12" s="17"/>
    </row>
    <row r="13" spans="1:17" s="17" customFormat="1" ht="18" customHeight="1" x14ac:dyDescent="0.2">
      <c r="A13" s="24">
        <v>15</v>
      </c>
      <c r="B13" s="28" t="s">
        <v>56</v>
      </c>
      <c r="C13" s="29" t="s">
        <v>12</v>
      </c>
      <c r="D13" s="29" t="s">
        <v>15</v>
      </c>
      <c r="E13" s="30" t="s">
        <v>57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17</v>
      </c>
      <c r="B14" s="28" t="s">
        <v>61</v>
      </c>
      <c r="C14" s="29" t="s">
        <v>12</v>
      </c>
      <c r="D14" s="29" t="s">
        <v>62</v>
      </c>
      <c r="E14" s="30" t="s">
        <v>63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19</v>
      </c>
      <c r="B15" s="28" t="s">
        <v>67</v>
      </c>
      <c r="C15" s="29" t="s">
        <v>12</v>
      </c>
      <c r="D15" s="29" t="s">
        <v>68</v>
      </c>
      <c r="E15" s="30" t="s">
        <v>69</v>
      </c>
      <c r="F15" s="26"/>
      <c r="G15" s="18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21</v>
      </c>
      <c r="B16" s="28" t="s">
        <v>73</v>
      </c>
      <c r="C16" s="29" t="s">
        <v>12</v>
      </c>
      <c r="D16" s="29" t="s">
        <v>74</v>
      </c>
      <c r="E16" s="30" t="s">
        <v>75</v>
      </c>
      <c r="F16" s="25"/>
      <c r="G16" s="14"/>
      <c r="H16" s="15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23</v>
      </c>
      <c r="B17" s="28" t="s">
        <v>79</v>
      </c>
      <c r="C17" s="29" t="s">
        <v>12</v>
      </c>
      <c r="D17" s="29" t="s">
        <v>80</v>
      </c>
      <c r="E17" s="30" t="s">
        <v>81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25</v>
      </c>
      <c r="B18" s="28" t="s">
        <v>85</v>
      </c>
      <c r="C18" s="29" t="s">
        <v>12</v>
      </c>
      <c r="D18" s="29" t="s">
        <v>86</v>
      </c>
      <c r="E18" s="30" t="s">
        <v>87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27</v>
      </c>
      <c r="B19" s="28" t="s">
        <v>91</v>
      </c>
      <c r="C19" s="29" t="s">
        <v>12</v>
      </c>
      <c r="D19" s="29" t="s">
        <v>92</v>
      </c>
      <c r="E19" s="30" t="s">
        <v>93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ht="18" customHeight="1" x14ac:dyDescent="0.2">
      <c r="A20" s="24">
        <v>29</v>
      </c>
      <c r="B20" s="28" t="s">
        <v>97</v>
      </c>
      <c r="C20" s="29" t="s">
        <v>12</v>
      </c>
      <c r="D20" s="29" t="s">
        <v>98</v>
      </c>
      <c r="E20" s="30" t="s">
        <v>99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31</v>
      </c>
      <c r="B21" s="28" t="s">
        <v>103</v>
      </c>
      <c r="C21" s="29" t="s">
        <v>12</v>
      </c>
      <c r="D21" s="29" t="s">
        <v>104</v>
      </c>
      <c r="E21" s="30" t="s">
        <v>105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ht="18" customHeight="1" x14ac:dyDescent="0.2">
      <c r="A22" s="24">
        <v>33</v>
      </c>
      <c r="B22" s="28" t="s">
        <v>109</v>
      </c>
      <c r="C22" s="29" t="s">
        <v>12</v>
      </c>
      <c r="D22" s="29" t="s">
        <v>110</v>
      </c>
      <c r="E22" s="30" t="s">
        <v>111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17"/>
    </row>
    <row r="23" spans="1:17" s="17" customFormat="1" ht="18" customHeight="1" x14ac:dyDescent="0.2">
      <c r="A23" s="24">
        <v>35</v>
      </c>
      <c r="B23" s="28" t="s">
        <v>115</v>
      </c>
      <c r="C23" s="29" t="s">
        <v>12</v>
      </c>
      <c r="D23" s="29" t="s">
        <v>116</v>
      </c>
      <c r="E23" s="30" t="s">
        <v>117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2">
      <c r="A24" s="24">
        <v>37</v>
      </c>
      <c r="B24" s="28" t="s">
        <v>121</v>
      </c>
      <c r="C24" s="29" t="s">
        <v>12</v>
      </c>
      <c r="D24" s="29" t="s">
        <v>122</v>
      </c>
      <c r="E24" s="30" t="s">
        <v>123</v>
      </c>
      <c r="F24" s="25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ht="18" customHeight="1" x14ac:dyDescent="0.2">
      <c r="A25" s="24">
        <v>39</v>
      </c>
      <c r="B25" s="28" t="s">
        <v>127</v>
      </c>
      <c r="C25" s="29" t="s">
        <v>12</v>
      </c>
      <c r="D25" s="29" t="s">
        <v>128</v>
      </c>
      <c r="E25" s="30" t="s">
        <v>129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  <c r="Q25" s="17"/>
    </row>
    <row r="26" spans="1:17" ht="21.75" x14ac:dyDescent="0.2">
      <c r="A26" s="24">
        <v>41</v>
      </c>
      <c r="B26" s="28" t="s">
        <v>132</v>
      </c>
      <c r="C26" s="29" t="s">
        <v>12</v>
      </c>
      <c r="D26" s="29" t="s">
        <v>133</v>
      </c>
      <c r="E26" s="30" t="s">
        <v>134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17"/>
    </row>
    <row r="27" spans="1:17" ht="21.75" x14ac:dyDescent="0.2">
      <c r="A27" s="24">
        <v>43</v>
      </c>
      <c r="B27" s="28" t="s">
        <v>138</v>
      </c>
      <c r="C27" s="29" t="s">
        <v>12</v>
      </c>
      <c r="D27" s="29" t="s">
        <v>139</v>
      </c>
      <c r="E27" s="30" t="s">
        <v>140</v>
      </c>
      <c r="F27" s="25"/>
      <c r="G27" s="14"/>
      <c r="H27" s="15"/>
      <c r="I27" s="15"/>
      <c r="J27" s="15"/>
      <c r="K27" s="15"/>
      <c r="L27" s="15"/>
      <c r="M27" s="15"/>
      <c r="N27" s="15"/>
      <c r="O27" s="15"/>
      <c r="P27" s="16"/>
      <c r="Q27" s="17"/>
    </row>
    <row r="28" spans="1:17" x14ac:dyDescent="0.3">
      <c r="J28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611C-1FFB-4AC1-8897-1523DF85376E}">
  <dimension ref="A1:Q27"/>
  <sheetViews>
    <sheetView workbookViewId="0">
      <selection activeCell="B6" sqref="B6:B26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">
      <c r="A2" s="32" t="s">
        <v>144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">
      <c r="A3" s="32" t="str">
        <f>'ม.6 ห้อง 5'!A3:P3</f>
        <v>กลุ่มการเรียนการสื่อสารภาษาจีน  ภาคเรียนที่ 1  ปีการศึกษา  2563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x14ac:dyDescent="0.2">
      <c r="A4" s="3" t="s">
        <v>141</v>
      </c>
      <c r="B4" s="1"/>
      <c r="C4" s="4"/>
      <c r="D4" s="4"/>
      <c r="E4" s="4"/>
      <c r="F4" s="2"/>
      <c r="G4" s="5" t="s">
        <v>0</v>
      </c>
      <c r="H4" s="5">
        <f>COUNTIF(C6:C26,"นาย")</f>
        <v>4</v>
      </c>
      <c r="I4" s="5" t="s">
        <v>1</v>
      </c>
      <c r="K4" s="5" t="s">
        <v>2</v>
      </c>
      <c r="L4" s="5">
        <f>COUNTIF(C6:C26,"น.ส.")</f>
        <v>17</v>
      </c>
      <c r="M4" s="5" t="s">
        <v>3</v>
      </c>
      <c r="N4" s="5" t="s">
        <v>4</v>
      </c>
      <c r="O4" s="5">
        <f>H4+L4</f>
        <v>21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24">
        <v>2</v>
      </c>
      <c r="B6" s="28" t="s">
        <v>19</v>
      </c>
      <c r="C6" s="29" t="s">
        <v>9</v>
      </c>
      <c r="D6" s="29" t="s">
        <v>20</v>
      </c>
      <c r="E6" s="30" t="s">
        <v>21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4</v>
      </c>
      <c r="B7" s="28" t="s">
        <v>25</v>
      </c>
      <c r="C7" s="29" t="s">
        <v>9</v>
      </c>
      <c r="D7" s="29" t="s">
        <v>26</v>
      </c>
      <c r="E7" s="30" t="s">
        <v>14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6</v>
      </c>
      <c r="B8" s="28" t="s">
        <v>30</v>
      </c>
      <c r="C8" s="29" t="s">
        <v>9</v>
      </c>
      <c r="D8" s="29" t="s">
        <v>31</v>
      </c>
      <c r="E8" s="30" t="s">
        <v>32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8</v>
      </c>
      <c r="B9" s="28" t="s">
        <v>36</v>
      </c>
      <c r="C9" s="29" t="s">
        <v>9</v>
      </c>
      <c r="D9" s="29" t="s">
        <v>37</v>
      </c>
      <c r="E9" s="30" t="s">
        <v>38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10</v>
      </c>
      <c r="B10" s="28" t="s">
        <v>42</v>
      </c>
      <c r="C10" s="29" t="s">
        <v>12</v>
      </c>
      <c r="D10" s="29" t="s">
        <v>43</v>
      </c>
      <c r="E10" s="30" t="s">
        <v>44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12</v>
      </c>
      <c r="B11" s="28" t="s">
        <v>48</v>
      </c>
      <c r="C11" s="29" t="s">
        <v>12</v>
      </c>
      <c r="D11" s="29" t="s">
        <v>49</v>
      </c>
      <c r="E11" s="30" t="s">
        <v>13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24">
        <v>14</v>
      </c>
      <c r="B12" s="28" t="s">
        <v>53</v>
      </c>
      <c r="C12" s="29" t="s">
        <v>12</v>
      </c>
      <c r="D12" s="29" t="s">
        <v>54</v>
      </c>
      <c r="E12" s="30" t="s">
        <v>55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4">
        <v>16</v>
      </c>
      <c r="B13" s="28" t="s">
        <v>58</v>
      </c>
      <c r="C13" s="29" t="s">
        <v>12</v>
      </c>
      <c r="D13" s="29" t="s">
        <v>59</v>
      </c>
      <c r="E13" s="30" t="s">
        <v>60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18</v>
      </c>
      <c r="B14" s="28" t="s">
        <v>64</v>
      </c>
      <c r="C14" s="29" t="s">
        <v>12</v>
      </c>
      <c r="D14" s="29" t="s">
        <v>65</v>
      </c>
      <c r="E14" s="30" t="s">
        <v>66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20</v>
      </c>
      <c r="B15" s="28" t="s">
        <v>70</v>
      </c>
      <c r="C15" s="29" t="s">
        <v>12</v>
      </c>
      <c r="D15" s="29" t="s">
        <v>71</v>
      </c>
      <c r="E15" s="30" t="s">
        <v>72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22</v>
      </c>
      <c r="B16" s="28" t="s">
        <v>76</v>
      </c>
      <c r="C16" s="29" t="s">
        <v>12</v>
      </c>
      <c r="D16" s="29" t="s">
        <v>77</v>
      </c>
      <c r="E16" s="30" t="s">
        <v>78</v>
      </c>
      <c r="F16" s="25"/>
      <c r="G16" s="14"/>
      <c r="H16" s="12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24</v>
      </c>
      <c r="B17" s="28" t="s">
        <v>82</v>
      </c>
      <c r="C17" s="29" t="s">
        <v>12</v>
      </c>
      <c r="D17" s="29" t="s">
        <v>83</v>
      </c>
      <c r="E17" s="30" t="s">
        <v>84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26</v>
      </c>
      <c r="B18" s="28" t="s">
        <v>88</v>
      </c>
      <c r="C18" s="29" t="s">
        <v>12</v>
      </c>
      <c r="D18" s="29" t="s">
        <v>89</v>
      </c>
      <c r="E18" s="30" t="s">
        <v>90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28</v>
      </c>
      <c r="B19" s="28" t="s">
        <v>94</v>
      </c>
      <c r="C19" s="29" t="s">
        <v>12</v>
      </c>
      <c r="D19" s="29" t="s">
        <v>95</v>
      </c>
      <c r="E19" s="30" t="s">
        <v>96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0" customFormat="1" ht="18" customHeight="1" x14ac:dyDescent="0.3">
      <c r="A20" s="24">
        <v>30</v>
      </c>
      <c r="B20" s="28" t="s">
        <v>100</v>
      </c>
      <c r="C20" s="29" t="s">
        <v>12</v>
      </c>
      <c r="D20" s="29" t="s">
        <v>101</v>
      </c>
      <c r="E20" s="30" t="s">
        <v>102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32</v>
      </c>
      <c r="B21" s="28" t="s">
        <v>106</v>
      </c>
      <c r="C21" s="29" t="s">
        <v>12</v>
      </c>
      <c r="D21" s="29" t="s">
        <v>107</v>
      </c>
      <c r="E21" s="30" t="s">
        <v>108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2">
      <c r="A22" s="24">
        <v>34</v>
      </c>
      <c r="B22" s="28" t="s">
        <v>112</v>
      </c>
      <c r="C22" s="29" t="s">
        <v>12</v>
      </c>
      <c r="D22" s="29" t="s">
        <v>113</v>
      </c>
      <c r="E22" s="30" t="s">
        <v>114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s="17" customFormat="1" ht="18" customHeight="1" x14ac:dyDescent="0.2">
      <c r="A23" s="24">
        <v>36</v>
      </c>
      <c r="B23" s="28" t="s">
        <v>118</v>
      </c>
      <c r="C23" s="29" t="s">
        <v>12</v>
      </c>
      <c r="D23" s="29" t="s">
        <v>119</v>
      </c>
      <c r="E23" s="30" t="s">
        <v>120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2">
      <c r="A24" s="24">
        <v>38</v>
      </c>
      <c r="B24" s="28" t="s">
        <v>124</v>
      </c>
      <c r="C24" s="29" t="s">
        <v>12</v>
      </c>
      <c r="D24" s="29" t="s">
        <v>125</v>
      </c>
      <c r="E24" s="30" t="s">
        <v>126</v>
      </c>
      <c r="F24" s="25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ht="18" customHeight="1" x14ac:dyDescent="0.2">
      <c r="A25" s="24">
        <v>40</v>
      </c>
      <c r="B25" s="28" t="s">
        <v>130</v>
      </c>
      <c r="C25" s="29" t="s">
        <v>12</v>
      </c>
      <c r="D25" s="29" t="s">
        <v>128</v>
      </c>
      <c r="E25" s="30" t="s">
        <v>131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  <c r="Q25" s="17"/>
    </row>
    <row r="26" spans="1:17" ht="21.75" x14ac:dyDescent="0.2">
      <c r="A26" s="24">
        <v>42</v>
      </c>
      <c r="B26" s="28" t="s">
        <v>135</v>
      </c>
      <c r="C26" s="29" t="s">
        <v>12</v>
      </c>
      <c r="D26" s="29" t="s">
        <v>136</v>
      </c>
      <c r="E26" s="30" t="s">
        <v>137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17"/>
    </row>
    <row r="27" spans="1:17" x14ac:dyDescent="0.3">
      <c r="J27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ม.6 ห้อง 5</vt:lpstr>
      <vt:lpstr>ม.6 ห้อง 5 (A)</vt:lpstr>
      <vt:lpstr>ม.6 ห้อง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2020-06-25T05:55:03Z</dcterms:modified>
</cp:coreProperties>
</file>