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y\13-งานทะเบียนและวัดประเมินผล\รายชื่อแบ่ง Group เรียน ปีการศึกษา 2563\ม.4\"/>
    </mc:Choice>
  </mc:AlternateContent>
  <xr:revisionPtr revIDLastSave="0" documentId="13_ncr:1_{7C6137ED-27A9-4379-BEEC-B8D8B6F254F5}" xr6:coauthVersionLast="37" xr6:coauthVersionMax="37" xr10:uidLastSave="{00000000-0000-0000-0000-000000000000}"/>
  <bookViews>
    <workbookView xWindow="0" yWindow="0" windowWidth="8505" windowHeight="4080" activeTab="2" xr2:uid="{0695F590-F15C-4C90-A192-222BAA04535D}"/>
  </bookViews>
  <sheets>
    <sheet name="ม.4 ห้อง 6" sheetId="1" r:id="rId1"/>
    <sheet name="ม.4 ห้อง 6 (A)" sheetId="4" r:id="rId2"/>
    <sheet name="ม.4 ห้อง 6 (B)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3" i="4"/>
  <c r="L4" i="5" l="1"/>
  <c r="H4" i="5"/>
  <c r="O4" i="5" s="1"/>
  <c r="L4" i="4"/>
  <c r="H4" i="4"/>
  <c r="O4" i="4" s="1"/>
  <c r="L4" i="1"/>
  <c r="H4" i="1"/>
  <c r="O4" i="1" l="1"/>
</calcChain>
</file>

<file path=xl/sharedStrings.xml><?xml version="1.0" encoding="utf-8"?>
<sst xmlns="http://schemas.openxmlformats.org/spreadsheetml/2006/main" count="387" uniqueCount="147">
  <si>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</si>
  <si>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</si>
  <si>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</si>
  <si>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</si>
  <si>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</si>
  <si>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</si>
  <si>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</si>
  <si>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</si>
  <si>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</si>
  <si>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</si>
  <si>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25  มิถุนายน 2563</t>
  </si>
  <si>
    <t>นาย</t>
  </si>
  <si>
    <t>น.ส.</t>
  </si>
  <si>
    <t>กัญญาวีร์</t>
  </si>
  <si>
    <t>ศศิธร</t>
  </si>
  <si>
    <t>รายชื่อนักเรียนชั้นมัธยมศึกษาปีที่ 4/6</t>
  </si>
  <si>
    <t>ครูที่ปรึกษา นางจิณพัต อยู่แก้ว, นางสาวพรรณราย ยาสมุทร์</t>
  </si>
  <si>
    <t>25076</t>
  </si>
  <si>
    <t>ธนานันต์</t>
  </si>
  <si>
    <t>ปัญญา</t>
  </si>
  <si>
    <t>25261</t>
  </si>
  <si>
    <t>กฤตเมธ</t>
  </si>
  <si>
    <t>ร่องน้อย</t>
  </si>
  <si>
    <t>25267</t>
  </si>
  <si>
    <t>กษิดิส</t>
  </si>
  <si>
    <t>บุญวัฒน์วิชัย</t>
  </si>
  <si>
    <t>25269</t>
  </si>
  <si>
    <t>กันตพิชญ์</t>
  </si>
  <si>
    <t>ภูมิกระจ่าง</t>
  </si>
  <si>
    <t>25293</t>
  </si>
  <si>
    <t>ณัฐพงศ์</t>
  </si>
  <si>
    <t>ทรัพย์สิน</t>
  </si>
  <si>
    <t>25306</t>
  </si>
  <si>
    <t>ทวีศักดิ์</t>
  </si>
  <si>
    <t>ฤกษ์เกษี</t>
  </si>
  <si>
    <t>25318</t>
  </si>
  <si>
    <t>ธมกร</t>
  </si>
  <si>
    <t>พระอุทัย</t>
  </si>
  <si>
    <t>25323</t>
  </si>
  <si>
    <t>ธีรเชษฐ์</t>
  </si>
  <si>
    <t>จัดแก้ว</t>
  </si>
  <si>
    <t>25333</t>
  </si>
  <si>
    <t>นันทพงศ์</t>
  </si>
  <si>
    <t>สุระคาย</t>
  </si>
  <si>
    <t>25347</t>
  </si>
  <si>
    <t>ปุณยวีร์</t>
  </si>
  <si>
    <t>ปั้นแตง</t>
  </si>
  <si>
    <t>25348</t>
  </si>
  <si>
    <t>เปาว์ฤทธิ์</t>
  </si>
  <si>
    <t>จินดาประพันธ์</t>
  </si>
  <si>
    <t>25357</t>
  </si>
  <si>
    <t>พันพิเชษฐ</t>
  </si>
  <si>
    <t>เอี่ยมสอาด</t>
  </si>
  <si>
    <t>25359</t>
  </si>
  <si>
    <t>พิเชษฐ</t>
  </si>
  <si>
    <t>เอี่ยมเผ่าจีน</t>
  </si>
  <si>
    <t>25383</t>
  </si>
  <si>
    <t>วรเมธ</t>
  </si>
  <si>
    <t>ทองดีศรีสวัสดิ์</t>
  </si>
  <si>
    <t>25399</t>
  </si>
  <si>
    <t>ศุภกฤต</t>
  </si>
  <si>
    <t>ชมภูวงษ์</t>
  </si>
  <si>
    <t>25428</t>
  </si>
  <si>
    <t>อัครพล</t>
  </si>
  <si>
    <t>ออม</t>
  </si>
  <si>
    <t>25657</t>
  </si>
  <si>
    <t>ธารามีน</t>
  </si>
  <si>
    <t>มีประดิษฐ์</t>
  </si>
  <si>
    <t>26620</t>
  </si>
  <si>
    <t>ภูริ</t>
  </si>
  <si>
    <t>ท้วมแก้ว</t>
  </si>
  <si>
    <t>26715</t>
  </si>
  <si>
    <t>ณัฐชานนท์</t>
  </si>
  <si>
    <t>ปราบใหญ่</t>
  </si>
  <si>
    <t>27081</t>
  </si>
  <si>
    <t>ฐกฤต</t>
  </si>
  <si>
    <t>น้อยโต</t>
  </si>
  <si>
    <t>27097</t>
  </si>
  <si>
    <t>วทัญญู</t>
  </si>
  <si>
    <t>กองมณี</t>
  </si>
  <si>
    <t>25438</t>
  </si>
  <si>
    <t>กมลลักษณ์</t>
  </si>
  <si>
    <t>ปาคำวัง</t>
  </si>
  <si>
    <t>25441</t>
  </si>
  <si>
    <t>กฤตชนก</t>
  </si>
  <si>
    <t>ไชยศิลป์</t>
  </si>
  <si>
    <t>25445</t>
  </si>
  <si>
    <t>อิฏฐผล</t>
  </si>
  <si>
    <t>25452</t>
  </si>
  <si>
    <t>จิฑารัตน์</t>
  </si>
  <si>
    <t>ฟักจินดา</t>
  </si>
  <si>
    <t>25457</t>
  </si>
  <si>
    <t>จีราภัทร</t>
  </si>
  <si>
    <t>นุ่มหอม</t>
  </si>
  <si>
    <t>25459</t>
  </si>
  <si>
    <t>จุฑามาศ</t>
  </si>
  <si>
    <t>หวังชื่มชม</t>
  </si>
  <si>
    <t>25469</t>
  </si>
  <si>
    <t>ชลลดา</t>
  </si>
  <si>
    <t>รารามนัส</t>
  </si>
  <si>
    <t>25503</t>
  </si>
  <si>
    <t>ธณัชชา</t>
  </si>
  <si>
    <t>เฉลิมภาค</t>
  </si>
  <si>
    <t>25517</t>
  </si>
  <si>
    <t>นาตาลี</t>
  </si>
  <si>
    <t>อ้นทอง</t>
  </si>
  <si>
    <t>25530</t>
  </si>
  <si>
    <t>ปวีณา</t>
  </si>
  <si>
    <t>ศรีสนอง</t>
  </si>
  <si>
    <t>25557</t>
  </si>
  <si>
    <t>พิมพ์ภัสสร</t>
  </si>
  <si>
    <t>สุดเขียน</t>
  </si>
  <si>
    <t>25558</t>
  </si>
  <si>
    <t>พิมพ์มาดา</t>
  </si>
  <si>
    <t>แตงอ่อน</t>
  </si>
  <si>
    <t>25564</t>
  </si>
  <si>
    <t>พิริศา</t>
  </si>
  <si>
    <t>ถมมา</t>
  </si>
  <si>
    <t>25578</t>
  </si>
  <si>
    <t>มณฑินี</t>
  </si>
  <si>
    <t>เหลี่ยมเลิศ</t>
  </si>
  <si>
    <t>25589</t>
  </si>
  <si>
    <t>วนิดา</t>
  </si>
  <si>
    <t>บับาน</t>
  </si>
  <si>
    <t>25599</t>
  </si>
  <si>
    <t>วันวิสา</t>
  </si>
  <si>
    <t>ทับศัพท์</t>
  </si>
  <si>
    <t>25607</t>
  </si>
  <si>
    <t>ช้างกร</t>
  </si>
  <si>
    <t>25635</t>
  </si>
  <si>
    <t>อรณิชา</t>
  </si>
  <si>
    <t>บรรลือวงศ์</t>
  </si>
  <si>
    <t>27126</t>
  </si>
  <si>
    <t>นิชนันท์</t>
  </si>
  <si>
    <t>บุญมานะ</t>
  </si>
  <si>
    <t>27127</t>
  </si>
  <si>
    <t>นิศารัตน์</t>
  </si>
  <si>
    <t>พึ่งรูป</t>
  </si>
  <si>
    <t>27134</t>
  </si>
  <si>
    <t>ภคณาวรรณ</t>
  </si>
  <si>
    <t>ต้องประสงค์</t>
  </si>
  <si>
    <t>27136</t>
  </si>
  <si>
    <t>ภัทรภรณ์</t>
  </si>
  <si>
    <t>หมื่นยศ</t>
  </si>
  <si>
    <t>รายชื่อนักเรียนชั้นมัธยมศึกษาปีที่ 4/6 (Group B)</t>
  </si>
  <si>
    <t>รายชื่อนักเรียนชั้นมัธยมศึกษาปีที่ 4/6 (Group A)</t>
  </si>
  <si>
    <t>กลุ่มการเรียนทรัพยากรมนุษย์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</si>
</sst>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workbookViewId="0">
      <selection activeCell="S10" sqref="S10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">
        <v>146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16</v>
      </c>
      <c r="B4" s="2"/>
      <c r="C4" s="2"/>
      <c r="D4" s="2"/>
      <c r="E4" s="2"/>
      <c r="F4" s="1"/>
      <c r="G4" s="3" t="s">
        <v>1</v>
      </c>
      <c r="H4" s="3">
        <f>COUNTIF(C6:C26,"นาย")</f>
        <v>21</v>
      </c>
      <c r="I4" s="3" t="s">
        <v>2</v>
      </c>
      <c r="J4" s="1"/>
      <c r="K4" s="3" t="s">
        <v>3</v>
      </c>
      <c r="L4" s="3">
        <f>COUNTIF(C27:C48,"น.ส.")</f>
        <v>22</v>
      </c>
      <c r="M4" s="3" t="s">
        <v>4</v>
      </c>
      <c r="N4" s="3" t="s">
        <v>5</v>
      </c>
      <c r="O4" s="3">
        <f>H4+L4</f>
        <v>43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31" t="s">
        <v>17</v>
      </c>
      <c r="C6" s="27" t="s">
        <v>11</v>
      </c>
      <c r="D6" s="27" t="s">
        <v>18</v>
      </c>
      <c r="E6" s="28" t="s">
        <v>19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2</v>
      </c>
      <c r="B7" s="31" t="s">
        <v>20</v>
      </c>
      <c r="C7" s="32" t="s">
        <v>11</v>
      </c>
      <c r="D7" s="33" t="s">
        <v>21</v>
      </c>
      <c r="E7" s="34" t="s">
        <v>22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3</v>
      </c>
      <c r="B8" s="31" t="s">
        <v>23</v>
      </c>
      <c r="C8" s="29" t="s">
        <v>11</v>
      </c>
      <c r="D8" s="29" t="s">
        <v>24</v>
      </c>
      <c r="E8" s="30" t="s">
        <v>25</v>
      </c>
      <c r="F8" s="18"/>
      <c r="G8" s="19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4</v>
      </c>
      <c r="B9" s="31" t="s">
        <v>26</v>
      </c>
      <c r="C9" s="32" t="s">
        <v>11</v>
      </c>
      <c r="D9" s="33" t="s">
        <v>27</v>
      </c>
      <c r="E9" s="34" t="s">
        <v>28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5</v>
      </c>
      <c r="B10" s="31" t="s">
        <v>29</v>
      </c>
      <c r="C10" s="29" t="s">
        <v>11</v>
      </c>
      <c r="D10" s="29" t="s">
        <v>30</v>
      </c>
      <c r="E10" s="30" t="s">
        <v>31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s="17" customFormat="1" ht="18" customHeight="1" x14ac:dyDescent="0.5">
      <c r="A11" s="25">
        <v>6</v>
      </c>
      <c r="B11" s="31" t="s">
        <v>32</v>
      </c>
      <c r="C11" s="32" t="s">
        <v>11</v>
      </c>
      <c r="D11" s="33" t="s">
        <v>33</v>
      </c>
      <c r="E11" s="34" t="s">
        <v>34</v>
      </c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s="17" customFormat="1" ht="18" customHeight="1" x14ac:dyDescent="0.5">
      <c r="A12" s="25">
        <v>7</v>
      </c>
      <c r="B12" s="31" t="s">
        <v>35</v>
      </c>
      <c r="C12" s="29" t="s">
        <v>11</v>
      </c>
      <c r="D12" s="29" t="s">
        <v>36</v>
      </c>
      <c r="E12" s="30" t="s">
        <v>37</v>
      </c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4"/>
    </row>
    <row r="13" spans="1:17" s="17" customFormat="1" ht="18" customHeight="1" x14ac:dyDescent="0.5">
      <c r="A13" s="25">
        <v>8</v>
      </c>
      <c r="B13" s="31" t="s">
        <v>38</v>
      </c>
      <c r="C13" s="32" t="s">
        <v>11</v>
      </c>
      <c r="D13" s="33" t="s">
        <v>39</v>
      </c>
      <c r="E13" s="34" t="s">
        <v>40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9</v>
      </c>
      <c r="B14" s="31" t="s">
        <v>41</v>
      </c>
      <c r="C14" s="29" t="s">
        <v>11</v>
      </c>
      <c r="D14" s="29" t="s">
        <v>42</v>
      </c>
      <c r="E14" s="30" t="s">
        <v>43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10</v>
      </c>
      <c r="B15" s="31" t="s">
        <v>44</v>
      </c>
      <c r="C15" s="32" t="s">
        <v>11</v>
      </c>
      <c r="D15" s="33" t="s">
        <v>45</v>
      </c>
      <c r="E15" s="34" t="s">
        <v>46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 x14ac:dyDescent="0.5">
      <c r="A16" s="25">
        <v>11</v>
      </c>
      <c r="B16" s="31" t="s">
        <v>47</v>
      </c>
      <c r="C16" s="29" t="s">
        <v>11</v>
      </c>
      <c r="D16" s="29" t="s">
        <v>48</v>
      </c>
      <c r="E16" s="30" t="s">
        <v>49</v>
      </c>
      <c r="F16" s="20"/>
      <c r="G16" s="21"/>
      <c r="H16" s="15"/>
      <c r="I16" s="15"/>
      <c r="J16" s="15"/>
      <c r="K16" s="15"/>
      <c r="L16" s="15"/>
      <c r="M16" s="15"/>
      <c r="N16" s="15"/>
      <c r="O16" s="15"/>
      <c r="P16" s="16"/>
    </row>
    <row r="17" spans="1:17" ht="18" customHeight="1" x14ac:dyDescent="0.5">
      <c r="A17" s="25">
        <v>12</v>
      </c>
      <c r="B17" s="31" t="s">
        <v>50</v>
      </c>
      <c r="C17" s="32" t="s">
        <v>11</v>
      </c>
      <c r="D17" s="33" t="s">
        <v>51</v>
      </c>
      <c r="E17" s="34" t="s">
        <v>52</v>
      </c>
      <c r="F17" s="20"/>
      <c r="G17" s="21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8" customHeight="1" x14ac:dyDescent="0.5">
      <c r="A18" s="25">
        <v>13</v>
      </c>
      <c r="B18" s="31" t="s">
        <v>53</v>
      </c>
      <c r="C18" s="29" t="s">
        <v>11</v>
      </c>
      <c r="D18" s="29" t="s">
        <v>54</v>
      </c>
      <c r="E18" s="30" t="s">
        <v>55</v>
      </c>
      <c r="F18" s="20"/>
      <c r="G18" s="21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5">
      <c r="A19" s="25">
        <v>14</v>
      </c>
      <c r="B19" s="31" t="s">
        <v>56</v>
      </c>
      <c r="C19" s="32" t="s">
        <v>11</v>
      </c>
      <c r="D19" s="33" t="s">
        <v>57</v>
      </c>
      <c r="E19" s="34" t="s">
        <v>58</v>
      </c>
      <c r="F19" s="20"/>
      <c r="G19" s="21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17" customFormat="1" ht="18" customHeight="1" x14ac:dyDescent="0.5">
      <c r="A20" s="25">
        <v>15</v>
      </c>
      <c r="B20" s="31" t="s">
        <v>59</v>
      </c>
      <c r="C20" s="29" t="s">
        <v>11</v>
      </c>
      <c r="D20" s="29" t="s">
        <v>60</v>
      </c>
      <c r="E20" s="30" t="s">
        <v>61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4"/>
    </row>
    <row r="21" spans="1:17" s="17" customFormat="1" ht="18" customHeight="1" x14ac:dyDescent="0.5">
      <c r="A21" s="25">
        <v>16</v>
      </c>
      <c r="B21" s="31" t="s">
        <v>62</v>
      </c>
      <c r="C21" s="32" t="s">
        <v>11</v>
      </c>
      <c r="D21" s="33" t="s">
        <v>63</v>
      </c>
      <c r="E21" s="34" t="s">
        <v>64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s="17" customFormat="1" ht="18" customHeight="1" x14ac:dyDescent="0.5">
      <c r="A22" s="25">
        <v>17</v>
      </c>
      <c r="B22" s="31" t="s">
        <v>65</v>
      </c>
      <c r="C22" s="29" t="s">
        <v>11</v>
      </c>
      <c r="D22" s="29" t="s">
        <v>66</v>
      </c>
      <c r="E22" s="30" t="s">
        <v>67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4"/>
    </row>
    <row r="23" spans="1:17" s="17" customFormat="1" ht="18" customHeight="1" x14ac:dyDescent="0.5">
      <c r="A23" s="25">
        <v>18</v>
      </c>
      <c r="B23" s="31" t="s">
        <v>68</v>
      </c>
      <c r="C23" s="32" t="s">
        <v>11</v>
      </c>
      <c r="D23" s="33" t="s">
        <v>69</v>
      </c>
      <c r="E23" s="34" t="s">
        <v>70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 x14ac:dyDescent="0.5">
      <c r="A24" s="25">
        <v>19</v>
      </c>
      <c r="B24" s="31" t="s">
        <v>71</v>
      </c>
      <c r="C24" s="29" t="s">
        <v>11</v>
      </c>
      <c r="D24" s="29" t="s">
        <v>72</v>
      </c>
      <c r="E24" s="30" t="s">
        <v>73</v>
      </c>
      <c r="F24" s="18"/>
      <c r="G24" s="19"/>
      <c r="H24" s="15"/>
      <c r="I24" s="15"/>
      <c r="J24" s="15"/>
      <c r="K24" s="15"/>
      <c r="L24" s="15"/>
      <c r="M24" s="15"/>
      <c r="N24" s="15"/>
      <c r="O24" s="15"/>
      <c r="P24" s="16"/>
      <c r="Q24" s="4"/>
    </row>
    <row r="25" spans="1:17" s="17" customFormat="1" ht="18" customHeight="1" x14ac:dyDescent="0.5">
      <c r="A25" s="25">
        <v>20</v>
      </c>
      <c r="B25" s="31" t="s">
        <v>74</v>
      </c>
      <c r="C25" s="32" t="s">
        <v>11</v>
      </c>
      <c r="D25" s="33" t="s">
        <v>75</v>
      </c>
      <c r="E25" s="34" t="s">
        <v>76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s="17" customFormat="1" ht="18" customHeight="1" x14ac:dyDescent="0.5">
      <c r="A26" s="25">
        <v>21</v>
      </c>
      <c r="B26" s="31" t="s">
        <v>77</v>
      </c>
      <c r="C26" s="29" t="s">
        <v>11</v>
      </c>
      <c r="D26" s="29" t="s">
        <v>78</v>
      </c>
      <c r="E26" s="30" t="s">
        <v>79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4"/>
    </row>
    <row r="27" spans="1:17" s="17" customFormat="1" ht="18" customHeight="1" x14ac:dyDescent="0.5">
      <c r="A27" s="25">
        <v>22</v>
      </c>
      <c r="B27" s="31" t="s">
        <v>80</v>
      </c>
      <c r="C27" s="32" t="s">
        <v>12</v>
      </c>
      <c r="D27" s="33" t="s">
        <v>81</v>
      </c>
      <c r="E27" s="34" t="s">
        <v>82</v>
      </c>
      <c r="F27" s="13"/>
      <c r="G27" s="14"/>
      <c r="H27" s="11"/>
      <c r="I27" s="15"/>
      <c r="J27" s="15"/>
      <c r="K27" s="15"/>
      <c r="L27" s="15"/>
      <c r="M27" s="15"/>
      <c r="N27" s="15"/>
      <c r="O27" s="15"/>
      <c r="P27" s="16"/>
    </row>
    <row r="28" spans="1:17" s="17" customFormat="1" ht="18" customHeight="1" x14ac:dyDescent="0.5">
      <c r="A28" s="25">
        <v>23</v>
      </c>
      <c r="B28" s="31" t="s">
        <v>83</v>
      </c>
      <c r="C28" s="29" t="s">
        <v>12</v>
      </c>
      <c r="D28" s="29" t="s">
        <v>84</v>
      </c>
      <c r="E28" s="30" t="s">
        <v>85</v>
      </c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6"/>
      <c r="Q28" s="4"/>
    </row>
    <row r="29" spans="1:17" s="17" customFormat="1" ht="18" customHeight="1" x14ac:dyDescent="0.5">
      <c r="A29" s="25">
        <v>24</v>
      </c>
      <c r="B29" s="31" t="s">
        <v>86</v>
      </c>
      <c r="C29" s="32" t="s">
        <v>12</v>
      </c>
      <c r="D29" s="33" t="s">
        <v>13</v>
      </c>
      <c r="E29" s="34" t="s">
        <v>87</v>
      </c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7" s="17" customFormat="1" ht="18" customHeight="1" x14ac:dyDescent="0.5">
      <c r="A30" s="25">
        <v>25</v>
      </c>
      <c r="B30" s="31" t="s">
        <v>88</v>
      </c>
      <c r="C30" s="29" t="s">
        <v>12</v>
      </c>
      <c r="D30" s="29" t="s">
        <v>89</v>
      </c>
      <c r="E30" s="30" t="s">
        <v>90</v>
      </c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6"/>
      <c r="Q30" s="4"/>
    </row>
    <row r="31" spans="1:17" s="17" customFormat="1" ht="18" customHeight="1" x14ac:dyDescent="0.5">
      <c r="A31" s="25">
        <v>26</v>
      </c>
      <c r="B31" s="31" t="s">
        <v>91</v>
      </c>
      <c r="C31" s="32" t="s">
        <v>12</v>
      </c>
      <c r="D31" s="33" t="s">
        <v>92</v>
      </c>
      <c r="E31" s="34" t="s">
        <v>93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7" s="17" customFormat="1" ht="18" customHeight="1" x14ac:dyDescent="0.5">
      <c r="A32" s="25">
        <v>27</v>
      </c>
      <c r="B32" s="31" t="s">
        <v>94</v>
      </c>
      <c r="C32" s="29" t="s">
        <v>12</v>
      </c>
      <c r="D32" s="29" t="s">
        <v>95</v>
      </c>
      <c r="E32" s="30" t="s">
        <v>96</v>
      </c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6"/>
      <c r="Q32" s="4"/>
    </row>
    <row r="33" spans="1:17" s="17" customFormat="1" ht="18" customHeight="1" x14ac:dyDescent="0.5">
      <c r="A33" s="25">
        <v>28</v>
      </c>
      <c r="B33" s="31" t="s">
        <v>97</v>
      </c>
      <c r="C33" s="32" t="s">
        <v>12</v>
      </c>
      <c r="D33" s="33" t="s">
        <v>98</v>
      </c>
      <c r="E33" s="34" t="s">
        <v>99</v>
      </c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7" ht="18" customHeight="1" x14ac:dyDescent="0.5">
      <c r="A34" s="25">
        <v>29</v>
      </c>
      <c r="B34" s="31" t="s">
        <v>100</v>
      </c>
      <c r="C34" s="29" t="s">
        <v>12</v>
      </c>
      <c r="D34" s="29" t="s">
        <v>101</v>
      </c>
      <c r="E34" s="30" t="s">
        <v>102</v>
      </c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7" s="26" customFormat="1" ht="18" customHeight="1" x14ac:dyDescent="0.5">
      <c r="A35" s="25">
        <v>30</v>
      </c>
      <c r="B35" s="31" t="s">
        <v>103</v>
      </c>
      <c r="C35" s="32" t="s">
        <v>12</v>
      </c>
      <c r="D35" s="33" t="s">
        <v>104</v>
      </c>
      <c r="E35" s="34" t="s">
        <v>105</v>
      </c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6"/>
      <c r="Q35" s="17"/>
    </row>
    <row r="36" spans="1:17" ht="18" customHeight="1" x14ac:dyDescent="0.5">
      <c r="A36" s="25">
        <v>31</v>
      </c>
      <c r="B36" s="31" t="s">
        <v>106</v>
      </c>
      <c r="C36" s="29" t="s">
        <v>12</v>
      </c>
      <c r="D36" s="29" t="s">
        <v>107</v>
      </c>
      <c r="E36" s="30" t="s">
        <v>108</v>
      </c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7" ht="18" customHeight="1" x14ac:dyDescent="0.5">
      <c r="A37" s="25">
        <v>32</v>
      </c>
      <c r="B37" s="31" t="s">
        <v>109</v>
      </c>
      <c r="C37" s="32" t="s">
        <v>12</v>
      </c>
      <c r="D37" s="33" t="s">
        <v>110</v>
      </c>
      <c r="E37" s="34" t="s">
        <v>111</v>
      </c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6"/>
      <c r="Q37" s="17"/>
    </row>
    <row r="38" spans="1:17" ht="18" customHeight="1" x14ac:dyDescent="0.5">
      <c r="A38" s="25">
        <v>33</v>
      </c>
      <c r="B38" s="31" t="s">
        <v>112</v>
      </c>
      <c r="C38" s="29" t="s">
        <v>12</v>
      </c>
      <c r="D38" s="29" t="s">
        <v>113</v>
      </c>
      <c r="E38" s="30" t="s">
        <v>114</v>
      </c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7" s="17" customFormat="1" ht="18" customHeight="1" x14ac:dyDescent="0.5">
      <c r="A39" s="25">
        <v>34</v>
      </c>
      <c r="B39" s="31" t="s">
        <v>115</v>
      </c>
      <c r="C39" s="32" t="s">
        <v>12</v>
      </c>
      <c r="D39" s="33" t="s">
        <v>116</v>
      </c>
      <c r="E39" s="34" t="s">
        <v>117</v>
      </c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7" ht="18" customHeight="1" x14ac:dyDescent="0.5">
      <c r="A40" s="25">
        <v>35</v>
      </c>
      <c r="B40" s="31" t="s">
        <v>118</v>
      </c>
      <c r="C40" s="29" t="s">
        <v>12</v>
      </c>
      <c r="D40" s="29" t="s">
        <v>119</v>
      </c>
      <c r="E40" s="30" t="s">
        <v>120</v>
      </c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7" ht="18" customHeight="1" x14ac:dyDescent="0.5">
      <c r="A41" s="25">
        <v>36</v>
      </c>
      <c r="B41" s="31" t="s">
        <v>121</v>
      </c>
      <c r="C41" s="32" t="s">
        <v>12</v>
      </c>
      <c r="D41" s="33" t="s">
        <v>122</v>
      </c>
      <c r="E41" s="34" t="s">
        <v>123</v>
      </c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6"/>
      <c r="Q41" s="17"/>
    </row>
    <row r="42" spans="1:17" ht="18" customHeight="1" x14ac:dyDescent="0.5">
      <c r="A42" s="25">
        <v>37</v>
      </c>
      <c r="B42" s="31" t="s">
        <v>124</v>
      </c>
      <c r="C42" s="29" t="s">
        <v>12</v>
      </c>
      <c r="D42" s="29" t="s">
        <v>125</v>
      </c>
      <c r="E42" s="30" t="s">
        <v>126</v>
      </c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7" ht="18" customHeight="1" x14ac:dyDescent="0.5">
      <c r="A43" s="25">
        <v>38</v>
      </c>
      <c r="B43" s="31" t="s">
        <v>127</v>
      </c>
      <c r="C43" s="32" t="s">
        <v>12</v>
      </c>
      <c r="D43" s="33" t="s">
        <v>14</v>
      </c>
      <c r="E43" s="34" t="s">
        <v>128</v>
      </c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6"/>
      <c r="Q43" s="17"/>
    </row>
    <row r="44" spans="1:17" x14ac:dyDescent="0.5">
      <c r="A44" s="25">
        <v>39</v>
      </c>
      <c r="B44" s="31" t="s">
        <v>129</v>
      </c>
      <c r="C44" s="29" t="s">
        <v>12</v>
      </c>
      <c r="D44" s="29" t="s">
        <v>130</v>
      </c>
      <c r="E44" s="30" t="s">
        <v>131</v>
      </c>
      <c r="F44" s="13"/>
      <c r="G44" s="14"/>
      <c r="H44" s="15"/>
      <c r="I44" s="15"/>
      <c r="J44" s="15"/>
      <c r="K44" s="15"/>
      <c r="L44" s="15"/>
      <c r="M44" s="15"/>
      <c r="N44" s="15"/>
      <c r="O44" s="15"/>
      <c r="P44" s="16"/>
    </row>
    <row r="45" spans="1:17" x14ac:dyDescent="0.5">
      <c r="A45" s="25">
        <v>40</v>
      </c>
      <c r="B45" s="31" t="s">
        <v>132</v>
      </c>
      <c r="C45" s="32" t="s">
        <v>12</v>
      </c>
      <c r="D45" s="33" t="s">
        <v>133</v>
      </c>
      <c r="E45" s="34" t="s">
        <v>134</v>
      </c>
      <c r="F45" s="13"/>
      <c r="G45" s="14"/>
      <c r="H45" s="15"/>
      <c r="I45" s="15"/>
      <c r="J45" s="15"/>
      <c r="K45" s="15"/>
      <c r="L45" s="15"/>
      <c r="M45" s="15"/>
      <c r="N45" s="15"/>
      <c r="O45" s="15"/>
      <c r="P45" s="16"/>
    </row>
    <row r="46" spans="1:17" x14ac:dyDescent="0.5">
      <c r="A46" s="25">
        <v>41</v>
      </c>
      <c r="B46" s="31" t="s">
        <v>135</v>
      </c>
      <c r="C46" s="29" t="s">
        <v>12</v>
      </c>
      <c r="D46" s="29" t="s">
        <v>136</v>
      </c>
      <c r="E46" s="30" t="s">
        <v>137</v>
      </c>
      <c r="F46" s="13"/>
      <c r="G46" s="14"/>
      <c r="H46" s="15"/>
      <c r="I46" s="15"/>
      <c r="J46" s="15"/>
      <c r="K46" s="15"/>
      <c r="L46" s="15"/>
      <c r="M46" s="15"/>
      <c r="N46" s="15"/>
      <c r="O46" s="15"/>
      <c r="P46" s="16"/>
    </row>
    <row r="47" spans="1:17" x14ac:dyDescent="0.5">
      <c r="A47" s="25">
        <v>42</v>
      </c>
      <c r="B47" s="31" t="s">
        <v>138</v>
      </c>
      <c r="C47" s="32" t="s">
        <v>12</v>
      </c>
      <c r="D47" s="33" t="s">
        <v>139</v>
      </c>
      <c r="E47" s="34" t="s">
        <v>140</v>
      </c>
      <c r="F47" s="13"/>
      <c r="G47" s="14"/>
      <c r="H47" s="15"/>
      <c r="I47" s="15"/>
      <c r="J47" s="15"/>
      <c r="K47" s="15"/>
      <c r="L47" s="15"/>
      <c r="M47" s="15"/>
      <c r="N47" s="15"/>
      <c r="O47" s="15"/>
      <c r="P47" s="16"/>
    </row>
    <row r="48" spans="1:17" x14ac:dyDescent="0.5">
      <c r="A48" s="25">
        <v>43</v>
      </c>
      <c r="B48" s="31" t="s">
        <v>141</v>
      </c>
      <c r="C48" s="35" t="s">
        <v>12</v>
      </c>
      <c r="D48" s="35" t="s">
        <v>142</v>
      </c>
      <c r="E48" s="36" t="s">
        <v>143</v>
      </c>
      <c r="F48" s="13"/>
      <c r="G48" s="14"/>
      <c r="H48" s="15"/>
      <c r="I48" s="15"/>
      <c r="J48" s="15"/>
      <c r="K48" s="15"/>
      <c r="L48" s="15"/>
      <c r="M48" s="15"/>
      <c r="N48" s="15"/>
      <c r="O48" s="15"/>
      <c r="P48" s="16"/>
    </row>
    <row r="49" spans="10:10" x14ac:dyDescent="0.5">
      <c r="J49" s="23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28"/>
  <sheetViews>
    <sheetView workbookViewId="0">
      <selection activeCell="A4" sqref="A4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145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tr">
        <f>'ม.4 ห้อง 6'!A3:P3</f>
        <v>กลุ่มการเรียนทรัพยากรมนุษย์  ภาคเรียนที่ 1  ปีการศึกษา  2563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16</v>
      </c>
      <c r="B4" s="2"/>
      <c r="C4" s="2"/>
      <c r="D4" s="2"/>
      <c r="E4" s="2"/>
      <c r="F4" s="1"/>
      <c r="G4" s="3" t="s">
        <v>1</v>
      </c>
      <c r="H4" s="3">
        <f>COUNTIF(C6:C16,"นาย")</f>
        <v>11</v>
      </c>
      <c r="I4" s="3" t="s">
        <v>2</v>
      </c>
      <c r="J4" s="1"/>
      <c r="K4" s="3" t="s">
        <v>3</v>
      </c>
      <c r="L4" s="3">
        <f>COUNTIF(C17:C27,"น.ส.")</f>
        <v>11</v>
      </c>
      <c r="M4" s="3" t="s">
        <v>4</v>
      </c>
      <c r="N4" s="3" t="s">
        <v>5</v>
      </c>
      <c r="O4" s="3">
        <f>H4+L4</f>
        <v>22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1</v>
      </c>
      <c r="B6" s="31" t="s">
        <v>17</v>
      </c>
      <c r="C6" s="27" t="s">
        <v>11</v>
      </c>
      <c r="D6" s="27" t="s">
        <v>18</v>
      </c>
      <c r="E6" s="28" t="s">
        <v>19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4"/>
    </row>
    <row r="7" spans="1:17" s="17" customFormat="1" ht="18" customHeight="1" x14ac:dyDescent="0.5">
      <c r="A7" s="25">
        <v>3</v>
      </c>
      <c r="B7" s="31" t="s">
        <v>23</v>
      </c>
      <c r="C7" s="32" t="s">
        <v>11</v>
      </c>
      <c r="D7" s="33" t="s">
        <v>24</v>
      </c>
      <c r="E7" s="34" t="s">
        <v>25</v>
      </c>
      <c r="F7" s="18"/>
      <c r="G7" s="19"/>
      <c r="H7" s="15"/>
      <c r="I7" s="15"/>
      <c r="J7" s="15"/>
      <c r="K7" s="15"/>
      <c r="L7" s="15"/>
      <c r="M7" s="15"/>
      <c r="N7" s="15"/>
      <c r="O7" s="15"/>
      <c r="P7" s="16"/>
      <c r="Q7" s="4"/>
    </row>
    <row r="8" spans="1:17" s="17" customFormat="1" ht="18" customHeight="1" x14ac:dyDescent="0.5">
      <c r="A8" s="25">
        <v>5</v>
      </c>
      <c r="B8" s="31" t="s">
        <v>29</v>
      </c>
      <c r="C8" s="29" t="s">
        <v>11</v>
      </c>
      <c r="D8" s="29" t="s">
        <v>30</v>
      </c>
      <c r="E8" s="30" t="s">
        <v>31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  <c r="Q8" s="4"/>
    </row>
    <row r="9" spans="1:17" s="17" customFormat="1" ht="18" customHeight="1" x14ac:dyDescent="0.5">
      <c r="A9" s="25">
        <v>7</v>
      </c>
      <c r="B9" s="31" t="s">
        <v>35</v>
      </c>
      <c r="C9" s="32" t="s">
        <v>11</v>
      </c>
      <c r="D9" s="33" t="s">
        <v>36</v>
      </c>
      <c r="E9" s="34" t="s">
        <v>37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  <c r="Q9" s="4"/>
    </row>
    <row r="10" spans="1:17" s="17" customFormat="1" ht="18" customHeight="1" x14ac:dyDescent="0.5">
      <c r="A10" s="25">
        <v>9</v>
      </c>
      <c r="B10" s="31" t="s">
        <v>41</v>
      </c>
      <c r="C10" s="29" t="s">
        <v>11</v>
      </c>
      <c r="D10" s="29" t="s">
        <v>42</v>
      </c>
      <c r="E10" s="30" t="s">
        <v>43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4"/>
    </row>
    <row r="11" spans="1:17" ht="18" customHeight="1" x14ac:dyDescent="0.5">
      <c r="A11" s="25">
        <v>11</v>
      </c>
      <c r="B11" s="31" t="s">
        <v>47</v>
      </c>
      <c r="C11" s="32" t="s">
        <v>11</v>
      </c>
      <c r="D11" s="33" t="s">
        <v>48</v>
      </c>
      <c r="E11" s="34" t="s">
        <v>49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</row>
    <row r="12" spans="1:17" ht="18" customHeight="1" x14ac:dyDescent="0.5">
      <c r="A12" s="25">
        <v>13</v>
      </c>
      <c r="B12" s="31" t="s">
        <v>53</v>
      </c>
      <c r="C12" s="29" t="s">
        <v>11</v>
      </c>
      <c r="D12" s="29" t="s">
        <v>54</v>
      </c>
      <c r="E12" s="30" t="s">
        <v>55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5">
      <c r="A13" s="25">
        <v>15</v>
      </c>
      <c r="B13" s="31" t="s">
        <v>59</v>
      </c>
      <c r="C13" s="32" t="s">
        <v>11</v>
      </c>
      <c r="D13" s="33" t="s">
        <v>60</v>
      </c>
      <c r="E13" s="34" t="s">
        <v>61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4"/>
    </row>
    <row r="14" spans="1:17" s="17" customFormat="1" ht="18" customHeight="1" x14ac:dyDescent="0.5">
      <c r="A14" s="25">
        <v>17</v>
      </c>
      <c r="B14" s="31" t="s">
        <v>65</v>
      </c>
      <c r="C14" s="29" t="s">
        <v>11</v>
      </c>
      <c r="D14" s="29" t="s">
        <v>66</v>
      </c>
      <c r="E14" s="30" t="s">
        <v>67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4"/>
    </row>
    <row r="15" spans="1:17" s="17" customFormat="1" ht="18" customHeight="1" x14ac:dyDescent="0.5">
      <c r="A15" s="25">
        <v>19</v>
      </c>
      <c r="B15" s="31" t="s">
        <v>71</v>
      </c>
      <c r="C15" s="32" t="s">
        <v>11</v>
      </c>
      <c r="D15" s="33" t="s">
        <v>72</v>
      </c>
      <c r="E15" s="34" t="s">
        <v>73</v>
      </c>
      <c r="F15" s="18"/>
      <c r="G15" s="19"/>
      <c r="H15" s="15"/>
      <c r="I15" s="15"/>
      <c r="J15" s="15"/>
      <c r="K15" s="15"/>
      <c r="L15" s="15"/>
      <c r="M15" s="15"/>
      <c r="N15" s="15"/>
      <c r="O15" s="15"/>
      <c r="P15" s="16"/>
      <c r="Q15" s="4"/>
    </row>
    <row r="16" spans="1:17" s="17" customFormat="1" ht="18" customHeight="1" x14ac:dyDescent="0.5">
      <c r="A16" s="25">
        <v>21</v>
      </c>
      <c r="B16" s="31" t="s">
        <v>77</v>
      </c>
      <c r="C16" s="29" t="s">
        <v>11</v>
      </c>
      <c r="D16" s="29" t="s">
        <v>78</v>
      </c>
      <c r="E16" s="30" t="s">
        <v>79</v>
      </c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6"/>
      <c r="Q16" s="4"/>
    </row>
    <row r="17" spans="1:17" s="17" customFormat="1" ht="18" customHeight="1" x14ac:dyDescent="0.5">
      <c r="A17" s="25">
        <v>23</v>
      </c>
      <c r="B17" s="31" t="s">
        <v>83</v>
      </c>
      <c r="C17" s="32" t="s">
        <v>12</v>
      </c>
      <c r="D17" s="33" t="s">
        <v>84</v>
      </c>
      <c r="E17" s="34" t="s">
        <v>85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  <c r="Q17" s="4"/>
    </row>
    <row r="18" spans="1:17" s="17" customFormat="1" ht="18" customHeight="1" x14ac:dyDescent="0.5">
      <c r="A18" s="25">
        <v>25</v>
      </c>
      <c r="B18" s="31" t="s">
        <v>88</v>
      </c>
      <c r="C18" s="29" t="s">
        <v>12</v>
      </c>
      <c r="D18" s="29" t="s">
        <v>89</v>
      </c>
      <c r="E18" s="30" t="s">
        <v>90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4"/>
    </row>
    <row r="19" spans="1:17" s="17" customFormat="1" ht="18" customHeight="1" x14ac:dyDescent="0.5">
      <c r="A19" s="25">
        <v>27</v>
      </c>
      <c r="B19" s="31" t="s">
        <v>94</v>
      </c>
      <c r="C19" s="32" t="s">
        <v>12</v>
      </c>
      <c r="D19" s="33" t="s">
        <v>95</v>
      </c>
      <c r="E19" s="34" t="s">
        <v>96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  <c r="Q19" s="4"/>
    </row>
    <row r="20" spans="1:17" ht="18" customHeight="1" x14ac:dyDescent="0.5">
      <c r="A20" s="25">
        <v>29</v>
      </c>
      <c r="B20" s="31" t="s">
        <v>100</v>
      </c>
      <c r="C20" s="29" t="s">
        <v>12</v>
      </c>
      <c r="D20" s="29" t="s">
        <v>101</v>
      </c>
      <c r="E20" s="30" t="s">
        <v>102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7" ht="18" customHeight="1" x14ac:dyDescent="0.5">
      <c r="A21" s="25">
        <v>31</v>
      </c>
      <c r="B21" s="31" t="s">
        <v>106</v>
      </c>
      <c r="C21" s="32" t="s">
        <v>12</v>
      </c>
      <c r="D21" s="33" t="s">
        <v>107</v>
      </c>
      <c r="E21" s="34" t="s">
        <v>108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ht="18" customHeight="1" x14ac:dyDescent="0.5">
      <c r="A22" s="25">
        <v>33</v>
      </c>
      <c r="B22" s="31" t="s">
        <v>112</v>
      </c>
      <c r="C22" s="29" t="s">
        <v>12</v>
      </c>
      <c r="D22" s="29" t="s">
        <v>113</v>
      </c>
      <c r="E22" s="30" t="s">
        <v>114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5">
      <c r="A23" s="25">
        <v>35</v>
      </c>
      <c r="B23" s="31" t="s">
        <v>118</v>
      </c>
      <c r="C23" s="32" t="s">
        <v>12</v>
      </c>
      <c r="D23" s="33" t="s">
        <v>119</v>
      </c>
      <c r="E23" s="34" t="s">
        <v>120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5">
      <c r="A24" s="25">
        <v>37</v>
      </c>
      <c r="B24" s="31" t="s">
        <v>124</v>
      </c>
      <c r="C24" s="29" t="s">
        <v>12</v>
      </c>
      <c r="D24" s="29" t="s">
        <v>125</v>
      </c>
      <c r="E24" s="30" t="s">
        <v>126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</row>
    <row r="25" spans="1:17" x14ac:dyDescent="0.5">
      <c r="A25" s="25">
        <v>39</v>
      </c>
      <c r="B25" s="31" t="s">
        <v>129</v>
      </c>
      <c r="C25" s="32" t="s">
        <v>12</v>
      </c>
      <c r="D25" s="33" t="s">
        <v>130</v>
      </c>
      <c r="E25" s="34" t="s">
        <v>131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x14ac:dyDescent="0.5">
      <c r="A26" s="25">
        <v>41</v>
      </c>
      <c r="B26" s="31" t="s">
        <v>135</v>
      </c>
      <c r="C26" s="32" t="s">
        <v>12</v>
      </c>
      <c r="D26" s="33" t="s">
        <v>136</v>
      </c>
      <c r="E26" s="34" t="s">
        <v>137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7" x14ac:dyDescent="0.5">
      <c r="A27" s="25">
        <v>43</v>
      </c>
      <c r="B27" s="31" t="s">
        <v>141</v>
      </c>
      <c r="C27" s="35" t="s">
        <v>12</v>
      </c>
      <c r="D27" s="35" t="s">
        <v>142</v>
      </c>
      <c r="E27" s="36" t="s">
        <v>143</v>
      </c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6"/>
    </row>
    <row r="28" spans="1:17" x14ac:dyDescent="0.5">
      <c r="J28" s="23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27"/>
  <sheetViews>
    <sheetView tabSelected="1" zoomScaleNormal="100" workbookViewId="0">
      <selection activeCell="T12" sqref="T12"/>
    </sheetView>
  </sheetViews>
  <sheetFormatPr defaultColWidth="9" defaultRowHeight="21.75" x14ac:dyDescent="0.2"/>
  <cols>
    <col min="1" max="1" width="7.625" style="4" customWidth="1"/>
    <col min="2" max="2" width="10.25" style="24" customWidth="1"/>
    <col min="3" max="3" width="4.25" style="22" customWidth="1"/>
    <col min="4" max="4" width="10.125" style="22" customWidth="1"/>
    <col min="5" max="5" width="15.625" style="22" customWidth="1"/>
    <col min="6" max="7" width="3.625" style="22" customWidth="1"/>
    <col min="8" max="16" width="3.625" style="4" customWidth="1"/>
    <col min="17" max="17" width="4.125" style="4" customWidth="1"/>
    <col min="18" max="16384" width="9" style="4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x14ac:dyDescent="0.2">
      <c r="A2" s="37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x14ac:dyDescent="0.2">
      <c r="A3" s="37" t="str">
        <f>'ม.4 ห้อง 6'!A3:P3</f>
        <v>กลุ่มการเรียนทรัพยากรมนุษย์  ภาคเรียนที่ 1  ปีการศึกษา  2563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x14ac:dyDescent="0.2">
      <c r="A4" s="2" t="s">
        <v>16</v>
      </c>
      <c r="B4" s="2"/>
      <c r="C4" s="2"/>
      <c r="D4" s="2"/>
      <c r="E4" s="2"/>
      <c r="F4" s="1"/>
      <c r="G4" s="3" t="s">
        <v>1</v>
      </c>
      <c r="H4" s="3">
        <f>COUNTIF(C6:C15,"นาย")</f>
        <v>10</v>
      </c>
      <c r="I4" s="3" t="s">
        <v>2</v>
      </c>
      <c r="J4" s="1"/>
      <c r="K4" s="3" t="s">
        <v>3</v>
      </c>
      <c r="L4" s="3">
        <f>COUNTIF(C16:C26,"น.ส.")</f>
        <v>11</v>
      </c>
      <c r="M4" s="3" t="s">
        <v>4</v>
      </c>
      <c r="N4" s="3" t="s">
        <v>5</v>
      </c>
      <c r="O4" s="3">
        <f>H4+L4</f>
        <v>21</v>
      </c>
      <c r="P4" s="3" t="s">
        <v>4</v>
      </c>
    </row>
    <row r="5" spans="1:17" ht="43.5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5">
      <c r="A6" s="25">
        <v>2</v>
      </c>
      <c r="B6" s="31" t="s">
        <v>20</v>
      </c>
      <c r="C6" s="32" t="s">
        <v>11</v>
      </c>
      <c r="D6" s="33" t="s">
        <v>21</v>
      </c>
      <c r="E6" s="34" t="s">
        <v>22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5">
      <c r="A7" s="25">
        <v>4</v>
      </c>
      <c r="B7" s="31" t="s">
        <v>26</v>
      </c>
      <c r="C7" s="32" t="s">
        <v>11</v>
      </c>
      <c r="D7" s="33" t="s">
        <v>27</v>
      </c>
      <c r="E7" s="34" t="s">
        <v>28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5">
      <c r="A8" s="25">
        <v>6</v>
      </c>
      <c r="B8" s="31" t="s">
        <v>32</v>
      </c>
      <c r="C8" s="32" t="s">
        <v>11</v>
      </c>
      <c r="D8" s="33" t="s">
        <v>33</v>
      </c>
      <c r="E8" s="34" t="s">
        <v>34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5">
      <c r="A9" s="25">
        <v>8</v>
      </c>
      <c r="B9" s="31" t="s">
        <v>38</v>
      </c>
      <c r="C9" s="32" t="s">
        <v>11</v>
      </c>
      <c r="D9" s="33" t="s">
        <v>39</v>
      </c>
      <c r="E9" s="34" t="s">
        <v>40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5">
      <c r="A10" s="25">
        <v>10</v>
      </c>
      <c r="B10" s="31" t="s">
        <v>44</v>
      </c>
      <c r="C10" s="32" t="s">
        <v>11</v>
      </c>
      <c r="D10" s="33" t="s">
        <v>45</v>
      </c>
      <c r="E10" s="34" t="s">
        <v>46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5">
      <c r="A11" s="25">
        <v>12</v>
      </c>
      <c r="B11" s="31" t="s">
        <v>50</v>
      </c>
      <c r="C11" s="32" t="s">
        <v>11</v>
      </c>
      <c r="D11" s="33" t="s">
        <v>51</v>
      </c>
      <c r="E11" s="34" t="s">
        <v>52</v>
      </c>
      <c r="F11" s="20"/>
      <c r="G11" s="21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5">
      <c r="A12" s="25">
        <v>14</v>
      </c>
      <c r="B12" s="31" t="s">
        <v>56</v>
      </c>
      <c r="C12" s="32" t="s">
        <v>11</v>
      </c>
      <c r="D12" s="33" t="s">
        <v>57</v>
      </c>
      <c r="E12" s="34" t="s">
        <v>58</v>
      </c>
      <c r="F12" s="20"/>
      <c r="G12" s="21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5">
      <c r="A13" s="25">
        <v>16</v>
      </c>
      <c r="B13" s="31" t="s">
        <v>62</v>
      </c>
      <c r="C13" s="32" t="s">
        <v>11</v>
      </c>
      <c r="D13" s="33" t="s">
        <v>63</v>
      </c>
      <c r="E13" s="34" t="s">
        <v>64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5">
      <c r="A14" s="25">
        <v>18</v>
      </c>
      <c r="B14" s="31" t="s">
        <v>68</v>
      </c>
      <c r="C14" s="32" t="s">
        <v>11</v>
      </c>
      <c r="D14" s="33" t="s">
        <v>69</v>
      </c>
      <c r="E14" s="34" t="s">
        <v>70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5">
      <c r="A15" s="25">
        <v>20</v>
      </c>
      <c r="B15" s="31" t="s">
        <v>74</v>
      </c>
      <c r="C15" s="32" t="s">
        <v>11</v>
      </c>
      <c r="D15" s="33" t="s">
        <v>75</v>
      </c>
      <c r="E15" s="34" t="s">
        <v>76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5">
      <c r="A16" s="25">
        <v>22</v>
      </c>
      <c r="B16" s="31" t="s">
        <v>80</v>
      </c>
      <c r="C16" s="32" t="s">
        <v>12</v>
      </c>
      <c r="D16" s="33" t="s">
        <v>81</v>
      </c>
      <c r="E16" s="34" t="s">
        <v>82</v>
      </c>
      <c r="F16" s="13"/>
      <c r="G16" s="14"/>
      <c r="H16" s="11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5">
      <c r="A17" s="25">
        <v>24</v>
      </c>
      <c r="B17" s="31" t="s">
        <v>86</v>
      </c>
      <c r="C17" s="32" t="s">
        <v>12</v>
      </c>
      <c r="D17" s="33" t="s">
        <v>13</v>
      </c>
      <c r="E17" s="34" t="s">
        <v>87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5">
      <c r="A18" s="25">
        <v>26</v>
      </c>
      <c r="B18" s="31" t="s">
        <v>91</v>
      </c>
      <c r="C18" s="32" t="s">
        <v>12</v>
      </c>
      <c r="D18" s="33" t="s">
        <v>92</v>
      </c>
      <c r="E18" s="34" t="s">
        <v>93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5">
      <c r="A19" s="25">
        <v>28</v>
      </c>
      <c r="B19" s="31" t="s">
        <v>97</v>
      </c>
      <c r="C19" s="32" t="s">
        <v>12</v>
      </c>
      <c r="D19" s="33" t="s">
        <v>98</v>
      </c>
      <c r="E19" s="34" t="s">
        <v>99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6" customFormat="1" ht="18" customHeight="1" x14ac:dyDescent="0.5">
      <c r="A20" s="25">
        <v>30</v>
      </c>
      <c r="B20" s="31" t="s">
        <v>103</v>
      </c>
      <c r="C20" s="32" t="s">
        <v>12</v>
      </c>
      <c r="D20" s="33" t="s">
        <v>104</v>
      </c>
      <c r="E20" s="34" t="s">
        <v>105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5">
      <c r="A21" s="25">
        <v>32</v>
      </c>
      <c r="B21" s="31" t="s">
        <v>109</v>
      </c>
      <c r="C21" s="32" t="s">
        <v>12</v>
      </c>
      <c r="D21" s="33" t="s">
        <v>110</v>
      </c>
      <c r="E21" s="34" t="s">
        <v>111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5">
      <c r="A22" s="25">
        <v>34</v>
      </c>
      <c r="B22" s="31" t="s">
        <v>115</v>
      </c>
      <c r="C22" s="32" t="s">
        <v>12</v>
      </c>
      <c r="D22" s="33" t="s">
        <v>116</v>
      </c>
      <c r="E22" s="34" t="s">
        <v>117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5">
      <c r="A23" s="25">
        <v>36</v>
      </c>
      <c r="B23" s="31" t="s">
        <v>121</v>
      </c>
      <c r="C23" s="32" t="s">
        <v>12</v>
      </c>
      <c r="D23" s="33" t="s">
        <v>122</v>
      </c>
      <c r="E23" s="34" t="s">
        <v>123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  <c r="Q23" s="17"/>
    </row>
    <row r="24" spans="1:17" ht="18" customHeight="1" x14ac:dyDescent="0.5">
      <c r="A24" s="25">
        <v>38</v>
      </c>
      <c r="B24" s="31" t="s">
        <v>127</v>
      </c>
      <c r="C24" s="32" t="s">
        <v>12</v>
      </c>
      <c r="D24" s="33" t="s">
        <v>14</v>
      </c>
      <c r="E24" s="34" t="s">
        <v>128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 x14ac:dyDescent="0.5">
      <c r="A25" s="25">
        <v>40</v>
      </c>
      <c r="B25" s="31" t="s">
        <v>132</v>
      </c>
      <c r="C25" s="32" t="s">
        <v>12</v>
      </c>
      <c r="D25" s="33" t="s">
        <v>133</v>
      </c>
      <c r="E25" s="34" t="s">
        <v>134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x14ac:dyDescent="0.5">
      <c r="A26" s="25">
        <v>42</v>
      </c>
      <c r="B26" s="31" t="s">
        <v>138</v>
      </c>
      <c r="C26" s="32" t="s">
        <v>12</v>
      </c>
      <c r="D26" s="33" t="s">
        <v>139</v>
      </c>
      <c r="E26" s="34" t="s">
        <v>140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7" x14ac:dyDescent="0.5">
      <c r="J27" s="23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ม.4 ห้อง 6</vt:lpstr>
      <vt:lpstr>ม.4 ห้อง 6 (A)</vt:lpstr>
      <vt:lpstr>ม.4 ห้อง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2020-06-25T03:06:38Z</cp:lastPrinted>
  <dcterms:created xsi:type="dcterms:W3CDTF">2020-06-05T07:46:01Z</dcterms:created>
  <dcterms:modified xsi:type="dcterms:W3CDTF">2020-06-26T01:42:31Z</dcterms:modified>
</cp:coreProperties>
</file>