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8_{1354E43F-81A4-4BBD-98DB-AF944C973765}" xr6:coauthVersionLast="37" xr6:coauthVersionMax="37" xr10:uidLastSave="{00000000-0000-0000-0000-000000000000}"/>
  <bookViews>
    <workbookView xWindow="0" yWindow="0" windowWidth="28800" windowHeight="12255" activeTab="1" xr2:uid="{0695F590-F15C-4C90-A192-222BAA04535D}"/>
  </bookViews>
  <sheets>
    <sheet name="ม.3 ห้อง 8" sheetId="1" r:id="rId1"/>
    <sheet name="ม.3 ห้อง 8 (A)" sheetId="18" r:id="rId2"/>
    <sheet name="ม.3 ห้อง 8 (B)" sheetId="19" r:id="rId3"/>
  </sheets>
  <definedNames>
    <definedName name="_xlnm._FilterDatabase" localSheetId="1" hidden="1">'ม.3 ห้อง 8 (A)'!$A$5:$Q$25</definedName>
    <definedName name="_xlnm._FilterDatabase" localSheetId="2" hidden="1">'ม.3 ห้อง 8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9" l="1"/>
  <c r="H4" i="19"/>
  <c r="O4" i="19" s="1"/>
  <c r="L4" i="18"/>
  <c r="H4" i="18"/>
  <c r="H4" i="1"/>
  <c r="L4" i="1"/>
  <c r="O4" i="18" l="1"/>
  <c r="O4" i="1" l="1"/>
</calcChain>
</file>

<file path=xl/sharedStrings.xml><?xml version="1.0" encoding="utf-8"?>
<sst xmlns="http://schemas.openxmlformats.org/spreadsheetml/2006/main" count="357" uniqueCount="136">
  <si>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</si>
  <si>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</si>
  <si>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</si>
  <si>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</si>
  <si>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</si>
  <si>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</si>
  <si>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</si>
  <si>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</si>
  <si>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</si>
  <si>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</si>
  <si>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</si>
  <si>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</si>
  <si>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</si>
  <si>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กชกร</t>
  </si>
  <si>
    <t>แผนการเรียนห้องเรียนทั่วไป  ภาคเรียนที่ 1  ปีการศึกษา  2563</t>
  </si>
  <si>
    <t>น.ส.</t>
  </si>
  <si>
    <t>ณัฐนันท์</t>
  </si>
  <si>
    <t>ชลลดา</t>
  </si>
  <si>
    <t>ศุภวิชญ์</t>
  </si>
  <si>
    <t>รายชื่อนักเรียนชั้นมัธยมศึกษาปีที่ 3/8</t>
  </si>
  <si>
    <t>ครูที่ปรึกษา นางสาวดารัตน วรธรรมพิทักษ์ , นางสาวภัทรวิจิตรา สระสำราญ</t>
  </si>
  <si>
    <t>25776</t>
  </si>
  <si>
    <t>กฤษดา</t>
  </si>
  <si>
    <t>หอมเทียน</t>
  </si>
  <si>
    <t>25785</t>
  </si>
  <si>
    <t>จิรภัทร์</t>
  </si>
  <si>
    <t>ทนทาน</t>
  </si>
  <si>
    <t>25787</t>
  </si>
  <si>
    <t>จิรายุส</t>
  </si>
  <si>
    <t>พวงรักษ์</t>
  </si>
  <si>
    <t>25793</t>
  </si>
  <si>
    <t>ชนินทร์</t>
  </si>
  <si>
    <t>ขวัญคุ้ม</t>
  </si>
  <si>
    <t>25797</t>
  </si>
  <si>
    <t>ณัฐกิตติ์</t>
  </si>
  <si>
    <t>แซ่ลี้</t>
  </si>
  <si>
    <t>25798</t>
  </si>
  <si>
    <t>เวียงสอน</t>
  </si>
  <si>
    <t>25808</t>
  </si>
  <si>
    <t>ทองคำ</t>
  </si>
  <si>
    <t>เพ็ชรนิล</t>
  </si>
  <si>
    <t>25817</t>
  </si>
  <si>
    <t>ธนาคิม</t>
  </si>
  <si>
    <t>วังสว่าง</t>
  </si>
  <si>
    <t>25843</t>
  </si>
  <si>
    <t>ปริญ</t>
  </si>
  <si>
    <t>บรรจง</t>
  </si>
  <si>
    <t>25847</t>
  </si>
  <si>
    <t>ปัณณวิฒน์</t>
  </si>
  <si>
    <t>เถื่อนยืนยงค์</t>
  </si>
  <si>
    <t>25863</t>
  </si>
  <si>
    <t>ภัทรภูมิ</t>
  </si>
  <si>
    <t>ประสานสิน</t>
  </si>
  <si>
    <t>25872</t>
  </si>
  <si>
    <t>ยศภัทร</t>
  </si>
  <si>
    <t>โตเจริญ</t>
  </si>
  <si>
    <t>25881</t>
  </si>
  <si>
    <t>ราชิต</t>
  </si>
  <si>
    <t>ศิริจันทร์นนท์</t>
  </si>
  <si>
    <t>25891</t>
  </si>
  <si>
    <t>วิศวชิต</t>
  </si>
  <si>
    <t>ปิยวาจานุสรณ์</t>
  </si>
  <si>
    <t>25906</t>
  </si>
  <si>
    <t>ใจประดิษฐ์</t>
  </si>
  <si>
    <t>25930</t>
  </si>
  <si>
    <t>อริย์ทัช</t>
  </si>
  <si>
    <t>วัฒนลัญจกร</t>
  </si>
  <si>
    <t>25935</t>
  </si>
  <si>
    <t>เอกบุรุษ</t>
  </si>
  <si>
    <t>ภู่ระหงษ์</t>
  </si>
  <si>
    <t>26678</t>
  </si>
  <si>
    <t>พัชรพงศ์</t>
  </si>
  <si>
    <t>วิจายา</t>
  </si>
  <si>
    <t>25937</t>
  </si>
  <si>
    <t>เกศรินทร์</t>
  </si>
  <si>
    <t>บุญบุตร</t>
  </si>
  <si>
    <t>25944</t>
  </si>
  <si>
    <t>จิดาภา</t>
  </si>
  <si>
    <t>เนียมศิริ</t>
  </si>
  <si>
    <t>25945</t>
  </si>
  <si>
    <t>จินดารัตน์</t>
  </si>
  <si>
    <t>ไม่โศรก</t>
  </si>
  <si>
    <t>25953</t>
  </si>
  <si>
    <t>ชนิกานต์</t>
  </si>
  <si>
    <t>ประหยัด</t>
  </si>
  <si>
    <t>25956</t>
  </si>
  <si>
    <t>ชลธิชา</t>
  </si>
  <si>
    <t>โคชราช</t>
  </si>
  <si>
    <t>25958</t>
  </si>
  <si>
    <t>ชวลิตจารีธรรม</t>
  </si>
  <si>
    <t>25977</t>
  </si>
  <si>
    <t>ต้นน้ำ</t>
  </si>
  <si>
    <t>มีจิตร์</t>
  </si>
  <si>
    <t>25984</t>
  </si>
  <si>
    <t>ธณพร</t>
  </si>
  <si>
    <t>รูปสวย</t>
  </si>
  <si>
    <t>25992</t>
  </si>
  <si>
    <t>ธัญพิชชา</t>
  </si>
  <si>
    <t>ดาวขจร</t>
  </si>
  <si>
    <t>26007</t>
  </si>
  <si>
    <t>เบญญาภา</t>
  </si>
  <si>
    <t>ทรรพกาญจน์</t>
  </si>
  <si>
    <t>26014</t>
  </si>
  <si>
    <t>ประภาสิริ</t>
  </si>
  <si>
    <t>พุ่มโอภาส</t>
  </si>
  <si>
    <t>26016</t>
  </si>
  <si>
    <t>ปรียาภรณ์</t>
  </si>
  <si>
    <t>อินทรแถลง</t>
  </si>
  <si>
    <t>26019</t>
  </si>
  <si>
    <t>ปานทิพย์</t>
  </si>
  <si>
    <t>มณีสวัสดิ์</t>
  </si>
  <si>
    <t>26025</t>
  </si>
  <si>
    <t>ปุนยาพร</t>
  </si>
  <si>
    <t>ปวนสุรินทร์</t>
  </si>
  <si>
    <t>26035</t>
  </si>
  <si>
    <t>พรวรินทร์</t>
  </si>
  <si>
    <t>นิภานันท์</t>
  </si>
  <si>
    <t>26053</t>
  </si>
  <si>
    <t>ภัทราพร</t>
  </si>
  <si>
    <t>ดวงดี</t>
  </si>
  <si>
    <t>26064</t>
  </si>
  <si>
    <t>รัชดา</t>
  </si>
  <si>
    <t>ชัยวิรัช</t>
  </si>
  <si>
    <t>26073</t>
  </si>
  <si>
    <t>วันวิไล</t>
  </si>
  <si>
    <t>ทาจันทึก</t>
  </si>
  <si>
    <t>26098</t>
  </si>
  <si>
    <t>สุพิญญา</t>
  </si>
  <si>
    <t>มีชูเชาวน์</t>
  </si>
  <si>
    <t>26100</t>
  </si>
  <si>
    <t>หทัยทิพย์</t>
  </si>
  <si>
    <t>ยาสาพา</t>
  </si>
  <si>
    <t>26212</t>
  </si>
  <si>
    <t>ศรีคำดี</t>
  </si>
  <si>
    <t>รายชื่อนักเรียนชั้นมัธยมศึกษาปีที่ 3/8 (Group A)</t>
  </si>
  <si>
    <t>รายชื่อนักเรียนชั้นมัธยมศึกษาปีที่ 3/8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</si>
</sst>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topLeftCell="A22" workbookViewId="0">
      <selection activeCell="S17" sqref="S17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18</v>
      </c>
      <c r="I4" s="4" t="s">
        <v>2</v>
      </c>
      <c r="K4" s="4" t="s">
        <v>3</v>
      </c>
      <c r="L4" s="4">
        <f>COUNTIF(C6:C48,"ด.ญ.")+COUNTIF(C6:C48,"น.ส.")</f>
        <v>21</v>
      </c>
      <c r="M4" s="4" t="s">
        <v>4</v>
      </c>
      <c r="N4" s="4" t="s">
        <v>5</v>
      </c>
      <c r="O4" s="4">
        <f>H4+L4</f>
        <v>39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21</v>
      </c>
      <c r="C6" s="32" t="s">
        <v>11</v>
      </c>
      <c r="D6" s="32" t="s">
        <v>22</v>
      </c>
      <c r="E6" s="33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24</v>
      </c>
      <c r="C7" s="32" t="s">
        <v>11</v>
      </c>
      <c r="D7" s="32" t="s">
        <v>25</v>
      </c>
      <c r="E7" s="33" t="s">
        <v>26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4">
        <v>3</v>
      </c>
      <c r="B8" s="30" t="s">
        <v>27</v>
      </c>
      <c r="C8" s="32" t="s">
        <v>11</v>
      </c>
      <c r="D8" s="32" t="s">
        <v>28</v>
      </c>
      <c r="E8" s="33" t="s">
        <v>29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30</v>
      </c>
      <c r="C9" s="32" t="s">
        <v>11</v>
      </c>
      <c r="D9" s="32" t="s">
        <v>31</v>
      </c>
      <c r="E9" s="33" t="s">
        <v>32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4">
        <v>5</v>
      </c>
      <c r="B10" s="30" t="s">
        <v>33</v>
      </c>
      <c r="C10" s="32" t="s">
        <v>11</v>
      </c>
      <c r="D10" s="32" t="s">
        <v>34</v>
      </c>
      <c r="E10" s="33" t="s">
        <v>35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36</v>
      </c>
      <c r="C11" s="32" t="s">
        <v>11</v>
      </c>
      <c r="D11" s="32" t="s">
        <v>16</v>
      </c>
      <c r="E11" s="33" t="s">
        <v>37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4">
        <v>7</v>
      </c>
      <c r="B12" s="30" t="s">
        <v>38</v>
      </c>
      <c r="C12" s="32" t="s">
        <v>11</v>
      </c>
      <c r="D12" s="32" t="s">
        <v>39</v>
      </c>
      <c r="E12" s="33" t="s">
        <v>40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41</v>
      </c>
      <c r="C13" s="32" t="s">
        <v>11</v>
      </c>
      <c r="D13" s="32" t="s">
        <v>42</v>
      </c>
      <c r="E13" s="33" t="s">
        <v>43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4">
        <v>9</v>
      </c>
      <c r="B14" s="30" t="s">
        <v>44</v>
      </c>
      <c r="C14" s="32" t="s">
        <v>11</v>
      </c>
      <c r="D14" s="32" t="s">
        <v>45</v>
      </c>
      <c r="E14" s="33" t="s">
        <v>46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47</v>
      </c>
      <c r="C15" s="32" t="s">
        <v>11</v>
      </c>
      <c r="D15" s="32" t="s">
        <v>48</v>
      </c>
      <c r="E15" s="33" t="s">
        <v>49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4">
        <v>11</v>
      </c>
      <c r="B16" s="30" t="s">
        <v>50</v>
      </c>
      <c r="C16" s="32" t="s">
        <v>11</v>
      </c>
      <c r="D16" s="32" t="s">
        <v>51</v>
      </c>
      <c r="E16" s="33" t="s">
        <v>52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53</v>
      </c>
      <c r="C17" s="32" t="s">
        <v>11</v>
      </c>
      <c r="D17" s="32" t="s">
        <v>54</v>
      </c>
      <c r="E17" s="33" t="s">
        <v>55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4">
        <v>13</v>
      </c>
      <c r="B18" s="30" t="s">
        <v>56</v>
      </c>
      <c r="C18" s="32" t="s">
        <v>11</v>
      </c>
      <c r="D18" s="32" t="s">
        <v>57</v>
      </c>
      <c r="E18" s="33" t="s">
        <v>58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59</v>
      </c>
      <c r="C19" s="32" t="s">
        <v>11</v>
      </c>
      <c r="D19" s="32" t="s">
        <v>60</v>
      </c>
      <c r="E19" s="33" t="s">
        <v>61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4">
        <v>15</v>
      </c>
      <c r="B20" s="30" t="s">
        <v>62</v>
      </c>
      <c r="C20" s="32" t="s">
        <v>11</v>
      </c>
      <c r="D20" s="32" t="s">
        <v>18</v>
      </c>
      <c r="E20" s="33" t="s">
        <v>63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64</v>
      </c>
      <c r="C21" s="32" t="s">
        <v>11</v>
      </c>
      <c r="D21" s="32" t="s">
        <v>65</v>
      </c>
      <c r="E21" s="33" t="s">
        <v>66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4">
        <v>17</v>
      </c>
      <c r="B22" s="30" t="s">
        <v>67</v>
      </c>
      <c r="C22" s="32" t="s">
        <v>11</v>
      </c>
      <c r="D22" s="32" t="s">
        <v>68</v>
      </c>
      <c r="E22" s="33" t="s">
        <v>69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70</v>
      </c>
      <c r="C23" s="32" t="s">
        <v>11</v>
      </c>
      <c r="D23" s="32" t="s">
        <v>71</v>
      </c>
      <c r="E23" s="33" t="s">
        <v>72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4">
        <v>19</v>
      </c>
      <c r="B24" s="30" t="s">
        <v>73</v>
      </c>
      <c r="C24" s="32" t="s">
        <v>15</v>
      </c>
      <c r="D24" s="32" t="s">
        <v>74</v>
      </c>
      <c r="E24" s="33" t="s">
        <v>75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76</v>
      </c>
      <c r="C25" s="32" t="s">
        <v>12</v>
      </c>
      <c r="D25" s="32" t="s">
        <v>77</v>
      </c>
      <c r="E25" s="33" t="s">
        <v>78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4">
        <v>21</v>
      </c>
      <c r="B26" s="30" t="s">
        <v>79</v>
      </c>
      <c r="C26" s="32" t="s">
        <v>15</v>
      </c>
      <c r="D26" s="32" t="s">
        <v>80</v>
      </c>
      <c r="E26" s="33" t="s">
        <v>81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82</v>
      </c>
      <c r="C27" s="32" t="s">
        <v>12</v>
      </c>
      <c r="D27" s="32" t="s">
        <v>83</v>
      </c>
      <c r="E27" s="33" t="s">
        <v>84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4">
        <v>23</v>
      </c>
      <c r="B28" s="30" t="s">
        <v>85</v>
      </c>
      <c r="C28" s="32" t="s">
        <v>15</v>
      </c>
      <c r="D28" s="32" t="s">
        <v>86</v>
      </c>
      <c r="E28" s="33" t="s">
        <v>87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88</v>
      </c>
      <c r="C29" s="32" t="s">
        <v>12</v>
      </c>
      <c r="D29" s="32" t="s">
        <v>17</v>
      </c>
      <c r="E29" s="33" t="s">
        <v>89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4">
        <v>25</v>
      </c>
      <c r="B30" s="30" t="s">
        <v>90</v>
      </c>
      <c r="C30" s="32" t="s">
        <v>12</v>
      </c>
      <c r="D30" s="32" t="s">
        <v>91</v>
      </c>
      <c r="E30" s="33" t="s">
        <v>92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93</v>
      </c>
      <c r="C31" s="32" t="s">
        <v>15</v>
      </c>
      <c r="D31" s="32" t="s">
        <v>94</v>
      </c>
      <c r="E31" s="33" t="s">
        <v>95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4">
        <v>27</v>
      </c>
      <c r="B32" s="30" t="s">
        <v>96</v>
      </c>
      <c r="C32" s="32" t="s">
        <v>12</v>
      </c>
      <c r="D32" s="32" t="s">
        <v>97</v>
      </c>
      <c r="E32" s="33" t="s">
        <v>98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99</v>
      </c>
      <c r="C33" s="32" t="s">
        <v>12</v>
      </c>
      <c r="D33" s="32" t="s">
        <v>100</v>
      </c>
      <c r="E33" s="33" t="s">
        <v>101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4">
        <v>29</v>
      </c>
      <c r="B34" s="30" t="s">
        <v>102</v>
      </c>
      <c r="C34" s="32" t="s">
        <v>12</v>
      </c>
      <c r="D34" s="32" t="s">
        <v>103</v>
      </c>
      <c r="E34" s="33" t="s">
        <v>104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105</v>
      </c>
      <c r="C35" s="32" t="s">
        <v>12</v>
      </c>
      <c r="D35" s="32" t="s">
        <v>106</v>
      </c>
      <c r="E35" s="33" t="s">
        <v>107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4">
        <v>31</v>
      </c>
      <c r="B36" s="30" t="s">
        <v>108</v>
      </c>
      <c r="C36" s="32" t="s">
        <v>12</v>
      </c>
      <c r="D36" s="32" t="s">
        <v>109</v>
      </c>
      <c r="E36" s="33" t="s">
        <v>110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111</v>
      </c>
      <c r="C37" s="32" t="s">
        <v>12</v>
      </c>
      <c r="D37" s="32" t="s">
        <v>112</v>
      </c>
      <c r="E37" s="33" t="s">
        <v>113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4">
        <v>33</v>
      </c>
      <c r="B38" s="30" t="s">
        <v>114</v>
      </c>
      <c r="C38" s="32" t="s">
        <v>12</v>
      </c>
      <c r="D38" s="32" t="s">
        <v>115</v>
      </c>
      <c r="E38" s="33" t="s">
        <v>116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117</v>
      </c>
      <c r="C39" s="32" t="s">
        <v>12</v>
      </c>
      <c r="D39" s="32" t="s">
        <v>118</v>
      </c>
      <c r="E39" s="33" t="s">
        <v>119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4">
        <v>35</v>
      </c>
      <c r="B40" s="30" t="s">
        <v>120</v>
      </c>
      <c r="C40" s="32" t="s">
        <v>12</v>
      </c>
      <c r="D40" s="32" t="s">
        <v>121</v>
      </c>
      <c r="E40" s="33" t="s">
        <v>122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30" t="s">
        <v>123</v>
      </c>
      <c r="C41" s="32" t="s">
        <v>12</v>
      </c>
      <c r="D41" s="32" t="s">
        <v>124</v>
      </c>
      <c r="E41" s="33" t="s">
        <v>125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4">
        <v>37</v>
      </c>
      <c r="B42" s="30" t="s">
        <v>126</v>
      </c>
      <c r="C42" s="32" t="s">
        <v>12</v>
      </c>
      <c r="D42" s="32" t="s">
        <v>127</v>
      </c>
      <c r="E42" s="33" t="s">
        <v>128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30" t="s">
        <v>129</v>
      </c>
      <c r="C43" s="32" t="s">
        <v>12</v>
      </c>
      <c r="D43" s="32" t="s">
        <v>130</v>
      </c>
      <c r="E43" s="33" t="s">
        <v>131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4">
        <v>39</v>
      </c>
      <c r="B44" s="30" t="s">
        <v>132</v>
      </c>
      <c r="C44" s="32" t="s">
        <v>12</v>
      </c>
      <c r="D44" s="32" t="s">
        <v>13</v>
      </c>
      <c r="E44" s="33" t="s">
        <v>133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/>
      <c r="B45" s="30"/>
      <c r="C45" s="32"/>
      <c r="D45" s="32"/>
      <c r="E45" s="33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2"/>
      <c r="D46" s="32"/>
      <c r="E46" s="33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2"/>
      <c r="D47" s="32"/>
      <c r="E47" s="33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6EB3-BC1E-478B-82EC-536A131D5694}">
  <dimension ref="A1:Q26"/>
  <sheetViews>
    <sheetView tabSelected="1" workbookViewId="0">
      <selection activeCell="W11" sqref="W11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9</v>
      </c>
      <c r="I4" s="4" t="s">
        <v>2</v>
      </c>
      <c r="K4" s="4" t="s">
        <v>3</v>
      </c>
      <c r="L4" s="4">
        <f>COUNTIF(C6:C25,"ด.ญ.")+COUNTIF(C6:C25,"น.ส.")</f>
        <v>11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21</v>
      </c>
      <c r="C6" s="32" t="s">
        <v>11</v>
      </c>
      <c r="D6" s="32" t="s">
        <v>22</v>
      </c>
      <c r="E6" s="33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4">
        <v>3</v>
      </c>
      <c r="B7" s="30" t="s">
        <v>27</v>
      </c>
      <c r="C7" s="32" t="s">
        <v>11</v>
      </c>
      <c r="D7" s="32" t="s">
        <v>28</v>
      </c>
      <c r="E7" s="33" t="s">
        <v>29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4">
        <v>5</v>
      </c>
      <c r="B8" s="30" t="s">
        <v>33</v>
      </c>
      <c r="C8" s="32" t="s">
        <v>11</v>
      </c>
      <c r="D8" s="32" t="s">
        <v>34</v>
      </c>
      <c r="E8" s="33" t="s">
        <v>35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4">
        <v>7</v>
      </c>
      <c r="B9" s="30" t="s">
        <v>38</v>
      </c>
      <c r="C9" s="32" t="s">
        <v>11</v>
      </c>
      <c r="D9" s="32" t="s">
        <v>39</v>
      </c>
      <c r="E9" s="33" t="s">
        <v>40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4">
        <v>9</v>
      </c>
      <c r="B10" s="30" t="s">
        <v>44</v>
      </c>
      <c r="C10" s="32" t="s">
        <v>11</v>
      </c>
      <c r="D10" s="32" t="s">
        <v>45</v>
      </c>
      <c r="E10" s="33" t="s">
        <v>46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4">
        <v>11</v>
      </c>
      <c r="B11" s="30" t="s">
        <v>50</v>
      </c>
      <c r="C11" s="32" t="s">
        <v>11</v>
      </c>
      <c r="D11" s="32" t="s">
        <v>51</v>
      </c>
      <c r="E11" s="33" t="s">
        <v>52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4">
        <v>13</v>
      </c>
      <c r="B12" s="30" t="s">
        <v>56</v>
      </c>
      <c r="C12" s="32" t="s">
        <v>11</v>
      </c>
      <c r="D12" s="32" t="s">
        <v>57</v>
      </c>
      <c r="E12" s="33" t="s">
        <v>58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4">
        <v>15</v>
      </c>
      <c r="B13" s="30" t="s">
        <v>62</v>
      </c>
      <c r="C13" s="32" t="s">
        <v>11</v>
      </c>
      <c r="D13" s="32" t="s">
        <v>18</v>
      </c>
      <c r="E13" s="33" t="s">
        <v>63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4">
        <v>17</v>
      </c>
      <c r="B14" s="30" t="s">
        <v>67</v>
      </c>
      <c r="C14" s="32" t="s">
        <v>11</v>
      </c>
      <c r="D14" s="32" t="s">
        <v>68</v>
      </c>
      <c r="E14" s="33" t="s">
        <v>69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4">
        <v>19</v>
      </c>
      <c r="B15" s="30" t="s">
        <v>73</v>
      </c>
      <c r="C15" s="32" t="s">
        <v>15</v>
      </c>
      <c r="D15" s="32" t="s">
        <v>74</v>
      </c>
      <c r="E15" s="33" t="s">
        <v>75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4">
        <v>21</v>
      </c>
      <c r="B16" s="30" t="s">
        <v>79</v>
      </c>
      <c r="C16" s="32" t="s">
        <v>15</v>
      </c>
      <c r="D16" s="32" t="s">
        <v>80</v>
      </c>
      <c r="E16" s="33" t="s">
        <v>81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4">
        <v>23</v>
      </c>
      <c r="B17" s="30" t="s">
        <v>85</v>
      </c>
      <c r="C17" s="32" t="s">
        <v>15</v>
      </c>
      <c r="D17" s="32" t="s">
        <v>86</v>
      </c>
      <c r="E17" s="33" t="s">
        <v>87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4">
        <v>25</v>
      </c>
      <c r="B18" s="30" t="s">
        <v>90</v>
      </c>
      <c r="C18" s="32" t="s">
        <v>12</v>
      </c>
      <c r="D18" s="32" t="s">
        <v>91</v>
      </c>
      <c r="E18" s="33" t="s">
        <v>92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4">
        <v>27</v>
      </c>
      <c r="B19" s="30" t="s">
        <v>96</v>
      </c>
      <c r="C19" s="32" t="s">
        <v>12</v>
      </c>
      <c r="D19" s="32" t="s">
        <v>97</v>
      </c>
      <c r="E19" s="33" t="s">
        <v>98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4">
        <v>29</v>
      </c>
      <c r="B20" s="30" t="s">
        <v>102</v>
      </c>
      <c r="C20" s="32" t="s">
        <v>12</v>
      </c>
      <c r="D20" s="32" t="s">
        <v>103</v>
      </c>
      <c r="E20" s="33" t="s">
        <v>104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4">
        <v>31</v>
      </c>
      <c r="B21" s="30" t="s">
        <v>108</v>
      </c>
      <c r="C21" s="32" t="s">
        <v>12</v>
      </c>
      <c r="D21" s="32" t="s">
        <v>109</v>
      </c>
      <c r="E21" s="33" t="s">
        <v>110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4">
        <v>33</v>
      </c>
      <c r="B22" s="30" t="s">
        <v>114</v>
      </c>
      <c r="C22" s="32" t="s">
        <v>12</v>
      </c>
      <c r="D22" s="32" t="s">
        <v>115</v>
      </c>
      <c r="E22" s="33" t="s">
        <v>116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34">
        <v>35</v>
      </c>
      <c r="B23" s="30" t="s">
        <v>120</v>
      </c>
      <c r="C23" s="32" t="s">
        <v>12</v>
      </c>
      <c r="D23" s="32" t="s">
        <v>121</v>
      </c>
      <c r="E23" s="33" t="s">
        <v>122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34">
        <v>37</v>
      </c>
      <c r="B24" s="30" t="s">
        <v>126</v>
      </c>
      <c r="C24" s="32" t="s">
        <v>12</v>
      </c>
      <c r="D24" s="32" t="s">
        <v>127</v>
      </c>
      <c r="E24" s="33" t="s">
        <v>128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ht="18" customHeight="1" x14ac:dyDescent="0.2">
      <c r="A25" s="34">
        <v>39</v>
      </c>
      <c r="B25" s="30" t="s">
        <v>132</v>
      </c>
      <c r="C25" s="32" t="s">
        <v>12</v>
      </c>
      <c r="D25" s="32" t="s">
        <v>13</v>
      </c>
      <c r="E25" s="33" t="s">
        <v>133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3">
      <c r="A26" s="29"/>
      <c r="J26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F30A-2625-46B9-A6BD-FEEC31668C93}">
  <dimension ref="A1:Q25"/>
  <sheetViews>
    <sheetView workbookViewId="0">
      <selection activeCell="V11" sqref="V11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9</v>
      </c>
      <c r="I4" s="4" t="s">
        <v>2</v>
      </c>
      <c r="K4" s="4" t="s">
        <v>3</v>
      </c>
      <c r="L4" s="4">
        <f>COUNTIF(C6:C24,"ด.ญ.")+COUNTIF(C6:C24,"น.ส.")</f>
        <v>10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24</v>
      </c>
      <c r="C6" s="32" t="s">
        <v>11</v>
      </c>
      <c r="D6" s="32" t="s">
        <v>25</v>
      </c>
      <c r="E6" s="33" t="s">
        <v>26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30</v>
      </c>
      <c r="C7" s="32" t="s">
        <v>11</v>
      </c>
      <c r="D7" s="32" t="s">
        <v>31</v>
      </c>
      <c r="E7" s="33" t="s">
        <v>32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36</v>
      </c>
      <c r="C8" s="32" t="s">
        <v>11</v>
      </c>
      <c r="D8" s="32" t="s">
        <v>16</v>
      </c>
      <c r="E8" s="33" t="s">
        <v>37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41</v>
      </c>
      <c r="C9" s="32" t="s">
        <v>11</v>
      </c>
      <c r="D9" s="32" t="s">
        <v>42</v>
      </c>
      <c r="E9" s="33" t="s">
        <v>43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47</v>
      </c>
      <c r="C10" s="32" t="s">
        <v>11</v>
      </c>
      <c r="D10" s="32" t="s">
        <v>48</v>
      </c>
      <c r="E10" s="33" t="s">
        <v>49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53</v>
      </c>
      <c r="C11" s="32" t="s">
        <v>11</v>
      </c>
      <c r="D11" s="32" t="s">
        <v>54</v>
      </c>
      <c r="E11" s="33" t="s">
        <v>55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59</v>
      </c>
      <c r="C12" s="32" t="s">
        <v>11</v>
      </c>
      <c r="D12" s="32" t="s">
        <v>60</v>
      </c>
      <c r="E12" s="33" t="s">
        <v>61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64</v>
      </c>
      <c r="C13" s="32" t="s">
        <v>11</v>
      </c>
      <c r="D13" s="32" t="s">
        <v>65</v>
      </c>
      <c r="E13" s="33" t="s">
        <v>66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70</v>
      </c>
      <c r="C14" s="32" t="s">
        <v>11</v>
      </c>
      <c r="D14" s="32" t="s">
        <v>71</v>
      </c>
      <c r="E14" s="33" t="s">
        <v>72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76</v>
      </c>
      <c r="C15" s="32" t="s">
        <v>12</v>
      </c>
      <c r="D15" s="32" t="s">
        <v>77</v>
      </c>
      <c r="E15" s="33" t="s">
        <v>78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82</v>
      </c>
      <c r="C16" s="32" t="s">
        <v>12</v>
      </c>
      <c r="D16" s="32" t="s">
        <v>83</v>
      </c>
      <c r="E16" s="33" t="s">
        <v>84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88</v>
      </c>
      <c r="C17" s="32" t="s">
        <v>12</v>
      </c>
      <c r="D17" s="32" t="s">
        <v>17</v>
      </c>
      <c r="E17" s="33" t="s">
        <v>89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93</v>
      </c>
      <c r="C18" s="32" t="s">
        <v>15</v>
      </c>
      <c r="D18" s="32" t="s">
        <v>94</v>
      </c>
      <c r="E18" s="33" t="s">
        <v>95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99</v>
      </c>
      <c r="C19" s="32" t="s">
        <v>12</v>
      </c>
      <c r="D19" s="32" t="s">
        <v>100</v>
      </c>
      <c r="E19" s="33" t="s">
        <v>101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105</v>
      </c>
      <c r="C20" s="32" t="s">
        <v>12</v>
      </c>
      <c r="D20" s="32" t="s">
        <v>106</v>
      </c>
      <c r="E20" s="33" t="s">
        <v>107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111</v>
      </c>
      <c r="C21" s="32" t="s">
        <v>12</v>
      </c>
      <c r="D21" s="32" t="s">
        <v>112</v>
      </c>
      <c r="E21" s="33" t="s">
        <v>113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117</v>
      </c>
      <c r="C22" s="32" t="s">
        <v>12</v>
      </c>
      <c r="D22" s="32" t="s">
        <v>118</v>
      </c>
      <c r="E22" s="33" t="s">
        <v>119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30" t="s">
        <v>123</v>
      </c>
      <c r="C23" s="32" t="s">
        <v>12</v>
      </c>
      <c r="D23" s="32" t="s">
        <v>124</v>
      </c>
      <c r="E23" s="33" t="s">
        <v>125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30" t="s">
        <v>129</v>
      </c>
      <c r="C24" s="32" t="s">
        <v>12</v>
      </c>
      <c r="D24" s="32" t="s">
        <v>130</v>
      </c>
      <c r="E24" s="33" t="s">
        <v>131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3">
      <c r="A25" s="29"/>
      <c r="J25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8</vt:lpstr>
      <vt:lpstr>ม.3 ห้อง 8 (A)</vt:lpstr>
      <vt:lpstr>ม.3 ห้อง 8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2020-06-07T10:18:47Z</dcterms:modified>
</cp:coreProperties>
</file>